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perator_volume" sheetId="1" state="visible" r:id="rId3"/>
    <sheet name="external_volume" sheetId="2" state="visible" r:id="rId4"/>
    <sheet name="service_volume" sheetId="3" state="visible" r:id="rId5"/>
    <sheet name="RISK_SCORE" sheetId="4" state="visible" r:id="rId6"/>
    <sheet name="safeguards" sheetId="5" state="visible" r:id="rId7"/>
    <sheet name="safety_functions" sheetId="6" state="visible" r:id="rId8"/>
    <sheet name="risk_graph" sheetId="7" state="visible" r:id="rId9"/>
    <sheet name="examples" sheetId="8" state="visible" r:id="rId10"/>
  </sheets>
  <definedNames>
    <definedName function="false" hidden="true" localSheetId="1" name="_xlnm._FilterDatabase" vbProcedure="false">external_volume!$A$1:$N$38</definedName>
    <definedName function="false" hidden="false" localSheetId="0" name="_xlnm.Print_Area" vbProcedure="false">operator_volume!$A$1:$N$38</definedName>
    <definedName function="false" hidden="true" localSheetId="0" name="_xlnm._FilterDatabase" vbProcedure="false">operator_volume!$A$1:$N$38</definedName>
    <definedName function="false" hidden="false" name="_1Excel_BuiltIn__FilterDatabase_1" vbProcedure="false">service_volume!$A$3:$V$38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3" authorId="0">
      <text>
        <r>
          <rPr>
            <sz val="10"/>
            <rFont val="Arial"/>
            <family val="2"/>
          </rPr>
          <t xml:space="preserve">ST138:
Skutki pozostają bez zmian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3" authorId="0">
      <text>
        <r>
          <rPr>
            <sz val="10"/>
            <rFont val="Arial"/>
            <family val="2"/>
          </rPr>
          <t xml:space="preserve">ST138:
Skutki pozostają bez zmian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3" authorId="0">
      <text>
        <r>
          <rPr>
            <sz val="10"/>
            <rFont val="Arial"/>
            <family val="2"/>
          </rPr>
          <t xml:space="preserve">ST138:
Skutki pozostają bez zmian</t>
        </r>
      </text>
    </comment>
  </commentList>
</comments>
</file>

<file path=xl/sharedStrings.xml><?xml version="1.0" encoding="utf-8"?>
<sst xmlns="http://schemas.openxmlformats.org/spreadsheetml/2006/main" count="348" uniqueCount="163">
  <si>
    <t xml:space="preserve">energy</t>
  </si>
  <si>
    <t xml:space="preserve">Energy source</t>
  </si>
  <si>
    <t xml:space="preserve">present</t>
  </si>
  <si>
    <t xml:space="preserve">Hazards resulting from the energy</t>
  </si>
  <si>
    <t xml:space="preserve">risk value</t>
  </si>
  <si>
    <t xml:space="preserve">Protective measures (existing / required)</t>
  </si>
  <si>
    <t xml:space="preserve">S</t>
  </si>
  <si>
    <t xml:space="preserve">E</t>
  </si>
  <si>
    <t xml:space="preserve">P</t>
  </si>
  <si>
    <t xml:space="preserve">R</t>
  </si>
  <si>
    <t xml:space="preserve">potential</t>
  </si>
  <si>
    <t xml:space="preserve">person at height</t>
  </si>
  <si>
    <t xml:space="preserve">object at height</t>
  </si>
  <si>
    <t xml:space="preserve">collapsing structure</t>
  </si>
  <si>
    <t xml:space="preserve">carrying and lifting</t>
  </si>
  <si>
    <t xml:space="preserve">tensioned spring</t>
  </si>
  <si>
    <t xml:space="preserve">stressed material</t>
  </si>
  <si>
    <t xml:space="preserve">Operator of the workstation</t>
  </si>
  <si>
    <t xml:space="preserve">pressurised gas or steam lines</t>
  </si>
  <si>
    <t xml:space="preserve">Other workers near the workstation</t>
  </si>
  <si>
    <t xml:space="preserve">vacuum</t>
  </si>
  <si>
    <t xml:space="preserve">Service staff</t>
  </si>
  <si>
    <t xml:space="preserve">kinetic</t>
  </si>
  <si>
    <t xml:space="preserve">machine elements moving on linear guides</t>
  </si>
  <si>
    <t xml:space="preserve">moving arms of robots and manipulators</t>
  </si>
  <si>
    <t xml:space="preserve">flying chips or fragments of workpieces</t>
  </si>
  <si>
    <t xml:space="preserve">moving conveyors</t>
  </si>
  <si>
    <t xml:space="preserve">moving floor vehicles (AGVs)</t>
  </si>
  <si>
    <t xml:space="preserve">liquids or gases ejected under pressure</t>
  </si>
  <si>
    <t xml:space="preserve">transported materials</t>
  </si>
  <si>
    <t xml:space="preserve">rotating machine parts</t>
  </si>
  <si>
    <t xml:space="preserve">moving drive belts</t>
  </si>
  <si>
    <t xml:space="preserve">rotating shafts, ball screws</t>
  </si>
  <si>
    <t xml:space="preserve">electrical</t>
  </si>
  <si>
    <t xml:space="preserve">supply voltage</t>
  </si>
  <si>
    <t xml:space="preserve">capacitor voltage</t>
  </si>
  <si>
    <t xml:space="preserve">Value "R"</t>
  </si>
  <si>
    <t xml:space="preserve">Risk category</t>
  </si>
  <si>
    <t xml:space="preserve">Action required</t>
  </si>
  <si>
    <t xml:space="preserve">battery voltage</t>
  </si>
  <si>
    <t xml:space="preserve">R ≤ 20</t>
  </si>
  <si>
    <t xml:space="preserve">Acceptable</t>
  </si>
  <si>
    <t xml:space="preserve">Monitoring advised</t>
  </si>
  <si>
    <t xml:space="preserve">current (inductive storage or heating)</t>
  </si>
  <si>
    <t xml:space="preserve">20 &lt; R ≤ 70</t>
  </si>
  <si>
    <t xml:space="preserve">Low</t>
  </si>
  <si>
    <t xml:space="preserve">Control needed</t>
  </si>
  <si>
    <t xml:space="preserve">magnetic field energy</t>
  </si>
  <si>
    <t xml:space="preserve">70 &lt; R ≤ 200</t>
  </si>
  <si>
    <t xml:space="preserve">Significant</t>
  </si>
  <si>
    <t xml:space="preserve">Improvement needed</t>
  </si>
  <si>
    <t xml:space="preserve">heat – cold</t>
  </si>
  <si>
    <t xml:space="preserve">hot or cold object</t>
  </si>
  <si>
    <t xml:space="preserve">200 &lt; R ≤ 400</t>
  </si>
  <si>
    <t xml:space="preserve">High</t>
  </si>
  <si>
    <t xml:space="preserve">Immediate improvement needed</t>
  </si>
  <si>
    <t xml:space="preserve">heat-emitting sources</t>
  </si>
  <si>
    <t xml:space="preserve">R &gt; 400</t>
  </si>
  <si>
    <t xml:space="preserve">Very high</t>
  </si>
  <si>
    <t xml:space="preserve">Stop work</t>
  </si>
  <si>
    <t xml:space="preserve">liquid or molten substance</t>
  </si>
  <si>
    <t xml:space="preserve">internal energy released by chemical reaction</t>
  </si>
  <si>
    <t xml:space="preserve">chemical</t>
  </si>
  <si>
    <t xml:space="preserve">explosives, chemical reactions</t>
  </si>
  <si>
    <t xml:space="preserve">toxic substances</t>
  </si>
  <si>
    <t xml:space="preserve">corrosive substances</t>
  </si>
  <si>
    <t xml:space="preserve">asphyxiating substances</t>
  </si>
  <si>
    <t xml:space="preserve">radiation</t>
  </si>
  <si>
    <t xml:space="preserve">acoustic (noise)</t>
  </si>
  <si>
    <t xml:space="preserve">electromagnetic</t>
  </si>
  <si>
    <t xml:space="preserve">infrasound and ultrasound</t>
  </si>
  <si>
    <t xml:space="preserve">ionising</t>
  </si>
  <si>
    <t xml:space="preserve">Protective measures</t>
  </si>
  <si>
    <t xml:space="preserve">RISK SCORE</t>
  </si>
  <si>
    <t xml:space="preserve">value "S"</t>
  </si>
  <si>
    <t xml:space="preserve">Estimated consequences</t>
  </si>
  <si>
    <t xml:space="preserve">Human losses</t>
  </si>
  <si>
    <t xml:space="preserve">Major catastrophe</t>
  </si>
  <si>
    <t xml:space="preserve">Many fatalities</t>
  </si>
  <si>
    <t xml:space="preserve">Catastrophe</t>
  </si>
  <si>
    <t xml:space="preserve">Several fatalities</t>
  </si>
  <si>
    <t xml:space="preserve">Very serious</t>
  </si>
  <si>
    <t xml:space="preserve">One fatality</t>
  </si>
  <si>
    <t xml:space="preserve">Serious</t>
  </si>
  <si>
    <t xml:space="preserve">Severe injury</t>
  </si>
  <si>
    <t xml:space="preserve">Medium</t>
  </si>
  <si>
    <t xml:space="preserve">Absence from work</t>
  </si>
  <si>
    <t xml:space="preserve">Minor</t>
  </si>
  <si>
    <t xml:space="preserve">First aid</t>
  </si>
  <si>
    <t xml:space="preserve">value "E"</t>
  </si>
  <si>
    <t xml:space="preserve">Exposure description</t>
  </si>
  <si>
    <t xml:space="preserve">Continuous</t>
  </si>
  <si>
    <t xml:space="preserve">Frequent (daily)</t>
  </si>
  <si>
    <t xml:space="preserve">Occasional (once a week)</t>
  </si>
  <si>
    <t xml:space="preserve">Unusual (once a month)</t>
  </si>
  <si>
    <t xml:space="preserve">Rare (a few times a year)</t>
  </si>
  <si>
    <t xml:space="preserve">Very rare (once a year)</t>
  </si>
  <si>
    <t xml:space="preserve">value "P"</t>
  </si>
  <si>
    <t xml:space="preserve">Probability description</t>
  </si>
  <si>
    <t xml:space="preserve">Very likely</t>
  </si>
  <si>
    <t xml:space="preserve">Quite possible</t>
  </si>
  <si>
    <t xml:space="preserve">Unlikely</t>
  </si>
  <si>
    <t xml:space="preserve">Only occasionally</t>
  </si>
  <si>
    <t xml:space="preserve">Conceivable</t>
  </si>
  <si>
    <t xml:space="preserve">Practically possible</t>
  </si>
  <si>
    <t xml:space="preserve">Theoretically possible</t>
  </si>
  <si>
    <t xml:space="preserve">Personal protective equipment (PPE) to be used</t>
  </si>
  <si>
    <t xml:space="preserve">Safe-work procedures to be prepared</t>
  </si>
  <si>
    <t xml:space="preserve">Function no.</t>
  </si>
  <si>
    <t xml:space="preserve">Safety function definition</t>
  </si>
  <si>
    <t xml:space="preserve">Comment</t>
  </si>
  <si>
    <t xml:space="preserve">Severity of injury
S1/S2</t>
  </si>
  <si>
    <t xml:space="preserve">Frequency and/or duration of exposure
F1/F2</t>
  </si>
  <si>
    <t xml:space="preserve">Possibility of avoiding the hazard or limiting harm
P1/P2</t>
  </si>
  <si>
    <t xml:space="preserve">Required performance level
PLr</t>
  </si>
  <si>
    <t xml:space="preserve">SF1</t>
  </si>
  <si>
    <t xml:space="preserve">S2</t>
  </si>
  <si>
    <t xml:space="preserve">F2</t>
  </si>
  <si>
    <t xml:space="preserve">P2</t>
  </si>
  <si>
    <t xml:space="preserve">PL e</t>
  </si>
  <si>
    <t xml:space="preserve">pneumatic brake on the manipulator</t>
  </si>
  <si>
    <t xml:space="preserve">SF2</t>
  </si>
  <si>
    <t xml:space="preserve">add reset functions</t>
  </si>
  <si>
    <t xml:space="preserve">SF3</t>
  </si>
  <si>
    <t xml:space="preserve">SF4</t>
  </si>
  <si>
    <t xml:space="preserve">manipulator end stops (buffers)</t>
  </si>
  <si>
    <t xml:space="preserve">SF5</t>
  </si>
  <si>
    <t xml:space="preserve">manipulator home position with two sensors or exhaust valves</t>
  </si>
  <si>
    <t xml:space="preserve">SF6</t>
  </si>
  <si>
    <t xml:space="preserve">automatic unlocking after e-stop</t>
  </si>
  <si>
    <t xml:space="preserve">SF7</t>
  </si>
  <si>
    <t xml:space="preserve">replace two-hand with one-hand control</t>
  </si>
  <si>
    <t xml:space="preserve">SF8</t>
  </si>
  <si>
    <t xml:space="preserve">service mode selector for jog mode</t>
  </si>
  <si>
    <t xml:space="preserve">SF9</t>
  </si>
  <si>
    <t xml:space="preserve">SF10</t>
  </si>
  <si>
    <t xml:space="preserve">SF11</t>
  </si>
  <si>
    <t xml:space="preserve">SF12</t>
  </si>
  <si>
    <t xml:space="preserve">SF13</t>
  </si>
  <si>
    <t xml:space="preserve">SF14</t>
  </si>
  <si>
    <t xml:space="preserve">SF15</t>
  </si>
  <si>
    <t xml:space="preserve">SF16</t>
  </si>
  <si>
    <t xml:space="preserve">SF17</t>
  </si>
  <si>
    <t xml:space="preserve">SF18</t>
  </si>
  <si>
    <t xml:space="preserve">SF19</t>
  </si>
  <si>
    <t xml:space="preserve">SF20</t>
  </si>
  <si>
    <t xml:space="preserve">SF21</t>
  </si>
  <si>
    <t xml:space="preserve">SF22</t>
  </si>
  <si>
    <t xml:space="preserve">SF23</t>
  </si>
  <si>
    <t xml:space="preserve">SF24</t>
  </si>
  <si>
    <t xml:space="preserve">SF25</t>
  </si>
  <si>
    <t xml:space="preserve">SF26</t>
  </si>
  <si>
    <t xml:space="preserve">SF27</t>
  </si>
  <si>
    <t xml:space="preserve">SF28</t>
  </si>
  <si>
    <t xml:space="preserve">SF29</t>
  </si>
  <si>
    <t xml:space="preserve">SF30</t>
  </si>
  <si>
    <t xml:space="preserve">SF31</t>
  </si>
  <si>
    <t xml:space="preserve">SF32</t>
  </si>
  <si>
    <t xml:space="preserve">SF33</t>
  </si>
  <si>
    <t xml:space="preserve">SF34</t>
  </si>
  <si>
    <t xml:space="preserve">risk graph</t>
  </si>
  <si>
    <t xml:space="preserve">&gt; qualified personnel,
&gt; lockout/tagout (LOTO) procedure,
&gt; insulating mats for work on open live electrical cabinets,
&gt; insulated tools,
&gt; live work and work without LOTO only by two persons (the second person as safety backup)</t>
  </si>
  <si>
    <t xml:space="preserve">&gt; LOTO locks on the door bolts,
&gt; escape release handles on the door bolts,
&gt; robot service mode,
&gt; service (jog) mode for single motions of the workstation, with a three-position enabling (deadman) switch,
&gt; emergency stop button inside the danger zone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</si>
</sst>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2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80"/>
      <name val="Arial"/>
      <family val="2"/>
      <charset val="238"/>
    </font>
    <font>
      <sz val="7"/>
      <color rgb="FF000000"/>
      <name val="Calibri"/>
      <family val="2"/>
      <charset val="238"/>
    </font>
    <font>
      <i val="true"/>
      <sz val="11"/>
      <color rgb="FF000000"/>
      <name val="Calibri"/>
      <family val="2"/>
      <charset val="238"/>
    </font>
    <font>
      <sz val="12"/>
      <name val="Arial CE"/>
      <family val="2"/>
      <charset val="238"/>
    </font>
    <font>
      <sz val="7"/>
      <name val="Arial"/>
      <family val="2"/>
      <charset val="238"/>
    </font>
    <font>
      <i val="true"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b val="true"/>
      <sz val="10"/>
      <color rgb="FF003366"/>
      <name val="Arial CE"/>
      <family val="2"/>
      <charset val="238"/>
    </font>
    <font>
      <sz val="9"/>
      <color rgb="FF000080"/>
      <name val="Calibri"/>
      <family val="2"/>
      <charset val="238"/>
    </font>
    <font>
      <sz val="8"/>
      <color rgb="FF000000"/>
      <name val="Calibri"/>
      <family val="2"/>
      <charset val="238"/>
    </font>
    <font>
      <b val="true"/>
      <sz val="10"/>
      <color rgb="FF993300"/>
      <name val="Calibri"/>
      <family val="2"/>
      <charset val="238"/>
    </font>
    <font>
      <sz val="11"/>
      <color rgb="FFFFFFFF"/>
      <name val="Calibri"/>
      <family val="2"/>
      <charset val="238"/>
    </font>
    <font>
      <sz val="9"/>
      <color rgb="FF000000"/>
      <name val="Calibri"/>
      <family val="2"/>
      <charset val="238"/>
    </font>
    <font>
      <b val="true"/>
      <sz val="9"/>
      <color rgb="FF003366"/>
      <name val="Calibri"/>
      <family val="2"/>
      <charset val="238"/>
    </font>
    <font>
      <b val="true"/>
      <sz val="10"/>
      <color rgb="FF003366"/>
      <name val="Calibri"/>
      <family val="2"/>
      <charset val="238"/>
    </font>
    <font>
      <sz val="10"/>
      <name val="Arial"/>
      <family val="2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CCCCFF"/>
        <bgColor rgb="FFC0C0C0"/>
      </patternFill>
    </fill>
    <fill>
      <patternFill patternType="solid">
        <fgColor rgb="FF99CC00"/>
        <bgColor rgb="FFFFCC00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4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7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1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2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2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2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2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2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4" borderId="2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2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5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3366"/>
          <bgColor rgb="FF000000"/>
        </patternFill>
      </fill>
    </dxf>
    <dxf>
      <fill>
        <patternFill patternType="solid">
          <fgColor rgb="FF000080"/>
          <bgColor rgb="FF000000"/>
        </patternFill>
      </fill>
    </dxf>
    <dxf>
      <fill>
        <patternFill patternType="solid">
          <fgColor rgb="FFC0C0C0"/>
          <bgColor rgb="FF000000"/>
        </patternFill>
      </fill>
    </dxf>
    <dxf>
      <fill>
        <patternFill patternType="solid">
          <fgColor rgb="FF993300"/>
          <bgColor rgb="FF000000"/>
        </patternFill>
      </fill>
    </dxf>
    <dxf>
      <font>
        <color rgb="FF993300"/>
        <sz val="11"/>
      </font>
      <fill>
        <patternFill>
          <bgColor rgb="FFFFFF99"/>
        </patternFill>
      </fill>
    </dxf>
    <dxf>
      <font>
        <color rgb="FF000000"/>
        <sz val="11"/>
      </font>
      <fill>
        <patternFill>
          <bgColor rgb="FFFF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600120</xdr:colOff>
      <xdr:row>0</xdr:row>
      <xdr:rowOff>181080</xdr:rowOff>
    </xdr:from>
    <xdr:to>
      <xdr:col>10</xdr:col>
      <xdr:colOff>104040</xdr:colOff>
      <xdr:row>19</xdr:row>
      <xdr:rowOff>94680</xdr:rowOff>
    </xdr:to>
    <xdr:pic>
      <xdr:nvPicPr>
        <xdr:cNvPr id="0" name="Picture 2" descr=""/>
        <xdr:cNvPicPr/>
      </xdr:nvPicPr>
      <xdr:blipFill>
        <a:blip r:embed="rId1"/>
        <a:stretch/>
      </xdr:blipFill>
      <xdr:spPr>
        <a:xfrm>
          <a:off x="600120" y="181080"/>
          <a:ext cx="5618880" cy="3533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1:V3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T2" activeCellId="0" sqref="T2"/>
    </sheetView>
  </sheetViews>
  <sheetFormatPr defaultColWidth="8.85937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2" width="38.86"/>
    <col collapsed="false" customWidth="true" hidden="false" outlineLevel="0" max="3" min="3" style="3" width="7.86"/>
    <col collapsed="false" customWidth="true" hidden="false" outlineLevel="0" max="4" min="4" style="4" width="30"/>
    <col collapsed="false" customWidth="true" hidden="false" outlineLevel="0" max="7" min="5" style="5" width="4.57"/>
    <col collapsed="false" customWidth="true" hidden="false" outlineLevel="0" max="8" min="8" style="5" width="3.71"/>
    <col collapsed="false" customWidth="true" hidden="false" outlineLevel="0" max="9" min="9" style="5" width="5.14"/>
    <col collapsed="false" customWidth="true" hidden="false" outlineLevel="0" max="10" min="10" style="4" width="33.29"/>
    <col collapsed="false" customWidth="true" hidden="false" outlineLevel="0" max="13" min="11" style="1" width="4.57"/>
    <col collapsed="false" customWidth="true" hidden="false" outlineLevel="0" max="14" min="14" style="5" width="4.57"/>
    <col collapsed="false" customWidth="false" hidden="false" outlineLevel="0" max="15" min="15" style="6" width="8.86"/>
    <col collapsed="false" customWidth="true" hidden="false" outlineLevel="0" max="16" min="16" style="6" width="11.71"/>
    <col collapsed="false" customWidth="true" hidden="false" outlineLevel="0" max="17" min="17" style="6" width="18.71"/>
    <col collapsed="false" customWidth="false" hidden="false" outlineLevel="0" max="21" min="18" style="6" width="8.86"/>
    <col collapsed="false" customWidth="true" hidden="false" outlineLevel="0" max="22" min="22" style="6" width="9"/>
    <col collapsed="false" customWidth="false" hidden="false" outlineLevel="0" max="16384" min="23" style="6" width="8.86"/>
  </cols>
  <sheetData>
    <row r="1" customFormat="false" ht="30.75" hidden="false" customHeight="true" outlineLevel="0" collapsed="false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1"/>
      <c r="G1" s="11"/>
      <c r="H1" s="11"/>
      <c r="I1" s="11"/>
      <c r="J1" s="10" t="s">
        <v>5</v>
      </c>
      <c r="K1" s="12" t="s">
        <v>4</v>
      </c>
      <c r="L1" s="12"/>
      <c r="M1" s="12"/>
      <c r="N1" s="12"/>
      <c r="P1" s="13" t="str">
        <f aca="false">RISK_SCORE!A3</f>
        <v>value "S"</v>
      </c>
      <c r="Q1" s="14" t="str">
        <f aca="false">RISK_SCORE!B3</f>
        <v>Estimated consequences</v>
      </c>
      <c r="R1" s="14" t="str">
        <f aca="false">RISK_SCORE!C3</f>
        <v>Human losses</v>
      </c>
      <c r="S1" s="15"/>
    </row>
    <row r="2" customFormat="false" ht="12.75" hidden="false" customHeight="true" outlineLevel="0" collapsed="false">
      <c r="A2" s="7"/>
      <c r="B2" s="7"/>
      <c r="C2" s="7"/>
      <c r="D2" s="7"/>
      <c r="E2" s="11"/>
      <c r="F2" s="11"/>
      <c r="G2" s="11"/>
      <c r="H2" s="11"/>
      <c r="I2" s="11"/>
      <c r="J2" s="10"/>
      <c r="K2" s="12"/>
      <c r="L2" s="12"/>
      <c r="M2" s="12"/>
      <c r="N2" s="12"/>
      <c r="P2" s="16" t="n">
        <f aca="false">RISK_SCORE!A4</f>
        <v>100</v>
      </c>
      <c r="Q2" s="6" t="str">
        <f aca="false">RISK_SCORE!B4</f>
        <v>Major catastrophe</v>
      </c>
      <c r="R2" s="6" t="str">
        <f aca="false">RISK_SCORE!C4</f>
        <v>Many fatalities</v>
      </c>
      <c r="S2" s="17"/>
    </row>
    <row r="3" customFormat="false" ht="12" hidden="false" customHeight="true" outlineLevel="0" collapsed="false">
      <c r="A3" s="7"/>
      <c r="B3" s="7"/>
      <c r="C3" s="7"/>
      <c r="D3" s="7"/>
      <c r="E3" s="18" t="s">
        <v>6</v>
      </c>
      <c r="F3" s="18" t="s">
        <v>7</v>
      </c>
      <c r="G3" s="18" t="s">
        <v>8</v>
      </c>
      <c r="H3" s="19" t="s">
        <v>9</v>
      </c>
      <c r="I3" s="19"/>
      <c r="J3" s="10"/>
      <c r="K3" s="18" t="s">
        <v>6</v>
      </c>
      <c r="L3" s="18" t="s">
        <v>7</v>
      </c>
      <c r="M3" s="18" t="s">
        <v>8</v>
      </c>
      <c r="N3" s="18" t="s">
        <v>9</v>
      </c>
      <c r="P3" s="16" t="n">
        <f aca="false">RISK_SCORE!A5</f>
        <v>50</v>
      </c>
      <c r="Q3" s="6" t="str">
        <f aca="false">RISK_SCORE!B5</f>
        <v>Catastrophe</v>
      </c>
      <c r="R3" s="6" t="str">
        <f aca="false">RISK_SCORE!C5</f>
        <v>Several fatalities</v>
      </c>
      <c r="S3" s="17"/>
    </row>
    <row r="4" customFormat="false" ht="13.5" hidden="false" customHeight="true" outlineLevel="0" collapsed="false">
      <c r="A4" s="20" t="s">
        <v>10</v>
      </c>
      <c r="B4" s="21" t="s">
        <v>11</v>
      </c>
      <c r="C4" s="22" t="b">
        <f aca="false">TRUE()</f>
        <v>1</v>
      </c>
      <c r="D4" s="23"/>
      <c r="E4" s="24"/>
      <c r="F4" s="24"/>
      <c r="G4" s="25"/>
      <c r="H4" s="26" t="n">
        <f aca="false">E4*F4*G4</f>
        <v>0</v>
      </c>
      <c r="I4" s="27" t="str">
        <f aca="false">IF(H4&gt;70,"!!!","  ")</f>
        <v>  </v>
      </c>
      <c r="J4" s="28"/>
      <c r="K4" s="24"/>
      <c r="L4" s="24"/>
      <c r="M4" s="24"/>
      <c r="N4" s="29" t="n">
        <f aca="false">K4*L4*M4</f>
        <v>0</v>
      </c>
      <c r="P4" s="16" t="n">
        <f aca="false">RISK_SCORE!A6</f>
        <v>15</v>
      </c>
      <c r="Q4" s="6" t="str">
        <f aca="false">RISK_SCORE!B6</f>
        <v>Very serious</v>
      </c>
      <c r="R4" s="6" t="str">
        <f aca="false">RISK_SCORE!C6</f>
        <v>One fatality</v>
      </c>
      <c r="S4" s="17"/>
      <c r="V4" s="30" t="b">
        <f aca="false">TRUE()</f>
        <v>1</v>
      </c>
    </row>
    <row r="5" customFormat="false" ht="15" hidden="false" customHeight="true" outlineLevel="0" collapsed="false">
      <c r="A5" s="20"/>
      <c r="B5" s="21" t="s">
        <v>12</v>
      </c>
      <c r="C5" s="31" t="b">
        <f aca="false">TRUE()</f>
        <v>1</v>
      </c>
      <c r="D5" s="23"/>
      <c r="E5" s="24"/>
      <c r="F5" s="24"/>
      <c r="G5" s="25"/>
      <c r="H5" s="26" t="n">
        <f aca="false">E5*F5*G5</f>
        <v>0</v>
      </c>
      <c r="I5" s="27" t="str">
        <f aca="false">IF(H5&gt;70,"!!!","  ")</f>
        <v>  </v>
      </c>
      <c r="J5" s="28"/>
      <c r="K5" s="24"/>
      <c r="L5" s="24"/>
      <c r="M5" s="24"/>
      <c r="N5" s="29" t="n">
        <f aca="false">K5*L5*M5</f>
        <v>0</v>
      </c>
      <c r="P5" s="16" t="n">
        <f aca="false">RISK_SCORE!A7</f>
        <v>7</v>
      </c>
      <c r="Q5" s="6" t="str">
        <f aca="false">RISK_SCORE!B7</f>
        <v>Serious</v>
      </c>
      <c r="R5" s="6" t="str">
        <f aca="false">RISK_SCORE!C7</f>
        <v>Severe injury</v>
      </c>
      <c r="S5" s="17"/>
      <c r="V5" s="30" t="b">
        <f aca="false">FALSE()</f>
        <v>0</v>
      </c>
    </row>
    <row r="6" customFormat="false" ht="15" hidden="false" customHeight="true" outlineLevel="0" collapsed="false">
      <c r="A6" s="20"/>
      <c r="B6" s="21" t="s">
        <v>13</v>
      </c>
      <c r="C6" s="22" t="b">
        <f aca="false">TRUE()</f>
        <v>1</v>
      </c>
      <c r="D6" s="23"/>
      <c r="E6" s="24"/>
      <c r="F6" s="24"/>
      <c r="G6" s="25"/>
      <c r="H6" s="26" t="n">
        <f aca="false">E6*F6*G6</f>
        <v>0</v>
      </c>
      <c r="I6" s="27" t="str">
        <f aca="false">IF(H6&gt;70,"!!!","  ")</f>
        <v>  </v>
      </c>
      <c r="J6" s="28"/>
      <c r="K6" s="24"/>
      <c r="L6" s="24"/>
      <c r="M6" s="24"/>
      <c r="N6" s="29" t="n">
        <f aca="false">K6*L6*M6</f>
        <v>0</v>
      </c>
      <c r="P6" s="16" t="n">
        <f aca="false">RISK_SCORE!A8</f>
        <v>3</v>
      </c>
      <c r="Q6" s="6" t="str">
        <f aca="false">RISK_SCORE!B8</f>
        <v>Medium</v>
      </c>
      <c r="R6" s="6" t="str">
        <f aca="false">RISK_SCORE!C8</f>
        <v>Absence from work</v>
      </c>
      <c r="S6" s="17"/>
    </row>
    <row r="7" customFormat="false" ht="15" hidden="false" customHeight="true" outlineLevel="0" collapsed="false">
      <c r="A7" s="20"/>
      <c r="B7" s="21" t="s">
        <v>14</v>
      </c>
      <c r="C7" s="22" t="b">
        <f aca="false">TRUE()</f>
        <v>1</v>
      </c>
      <c r="D7" s="23"/>
      <c r="E7" s="24"/>
      <c r="F7" s="24"/>
      <c r="G7" s="25"/>
      <c r="H7" s="26" t="n">
        <f aca="false">E7*F7*G7</f>
        <v>0</v>
      </c>
      <c r="I7" s="27" t="str">
        <f aca="false">IF(H7&gt;70,"!!!","  ")</f>
        <v>  </v>
      </c>
      <c r="J7" s="28"/>
      <c r="K7" s="24"/>
      <c r="L7" s="24"/>
      <c r="M7" s="24"/>
      <c r="N7" s="29" t="n">
        <f aca="false">K7*L7*M7</f>
        <v>0</v>
      </c>
      <c r="P7" s="16" t="n">
        <f aca="false">RISK_SCORE!A9</f>
        <v>1</v>
      </c>
      <c r="Q7" s="6" t="str">
        <f aca="false">RISK_SCORE!B9</f>
        <v>Minor</v>
      </c>
      <c r="R7" s="6" t="str">
        <f aca="false">RISK_SCORE!C9</f>
        <v>First aid</v>
      </c>
      <c r="S7" s="17"/>
    </row>
    <row r="8" customFormat="false" ht="15" hidden="false" customHeight="true" outlineLevel="0" collapsed="false">
      <c r="A8" s="20"/>
      <c r="B8" s="21" t="s">
        <v>15</v>
      </c>
      <c r="C8" s="22" t="b">
        <f aca="false">TRUE()</f>
        <v>1</v>
      </c>
      <c r="D8" s="23"/>
      <c r="E8" s="24"/>
      <c r="F8" s="24"/>
      <c r="G8" s="25"/>
      <c r="H8" s="26" t="n">
        <f aca="false">E8*F8*G8</f>
        <v>0</v>
      </c>
      <c r="I8" s="27" t="str">
        <f aca="false">IF(H8&gt;70,"!!!","  ")</f>
        <v>  </v>
      </c>
      <c r="J8" s="28"/>
      <c r="K8" s="24"/>
      <c r="L8" s="24"/>
      <c r="M8" s="24"/>
      <c r="N8" s="29" t="n">
        <f aca="false">K8*L8*M8</f>
        <v>0</v>
      </c>
      <c r="P8" s="13" t="str">
        <f aca="false">RISK_SCORE!A11</f>
        <v>value "E"</v>
      </c>
      <c r="Q8" s="32" t="str">
        <f aca="false">RISK_SCORE!B11</f>
        <v>Exposure description</v>
      </c>
      <c r="R8" s="14"/>
      <c r="S8" s="14"/>
      <c r="T8" s="14"/>
      <c r="U8" s="14"/>
      <c r="V8" s="15"/>
    </row>
    <row r="9" customFormat="false" ht="15" hidden="false" customHeight="true" outlineLevel="0" collapsed="false">
      <c r="A9" s="20"/>
      <c r="B9" s="21" t="s">
        <v>16</v>
      </c>
      <c r="C9" s="22" t="b">
        <f aca="false">TRUE()</f>
        <v>1</v>
      </c>
      <c r="D9" s="23"/>
      <c r="E9" s="24"/>
      <c r="F9" s="24"/>
      <c r="G9" s="25"/>
      <c r="H9" s="26" t="n">
        <f aca="false">E9*F9*G9</f>
        <v>0</v>
      </c>
      <c r="I9" s="27" t="str">
        <f aca="false">IF(H9&gt;70,"!!!","  ")</f>
        <v>  </v>
      </c>
      <c r="J9" s="28"/>
      <c r="K9" s="24"/>
      <c r="L9" s="24"/>
      <c r="M9" s="24"/>
      <c r="N9" s="29" t="n">
        <f aca="false">K9*L9*M9</f>
        <v>0</v>
      </c>
      <c r="P9" s="16" t="n">
        <f aca="false">RISK_SCORE!A12</f>
        <v>10</v>
      </c>
      <c r="Q9" s="6" t="str">
        <f aca="false">RISK_SCORE!B12</f>
        <v>Continuous</v>
      </c>
      <c r="S9" s="6" t="s">
        <v>17</v>
      </c>
      <c r="V9" s="17"/>
    </row>
    <row r="10" customFormat="false" ht="15" hidden="false" customHeight="true" outlineLevel="0" collapsed="false">
      <c r="A10" s="20"/>
      <c r="B10" s="33" t="s">
        <v>18</v>
      </c>
      <c r="C10" s="34" t="b">
        <f aca="false">TRUE()</f>
        <v>1</v>
      </c>
      <c r="D10" s="23"/>
      <c r="E10" s="24"/>
      <c r="F10" s="24"/>
      <c r="G10" s="25"/>
      <c r="H10" s="26" t="n">
        <f aca="false">E10*F10*G10</f>
        <v>0</v>
      </c>
      <c r="I10" s="27" t="str">
        <f aca="false">IF(H10&gt;70,"!!!","  ")</f>
        <v>  </v>
      </c>
      <c r="J10" s="28"/>
      <c r="K10" s="24"/>
      <c r="L10" s="24"/>
      <c r="M10" s="24"/>
      <c r="N10" s="29" t="n">
        <f aca="false">K10*L10*M10</f>
        <v>0</v>
      </c>
      <c r="P10" s="16" t="n">
        <f aca="false">RISK_SCORE!A13</f>
        <v>6</v>
      </c>
      <c r="Q10" s="6" t="str">
        <f aca="false">RISK_SCORE!B13</f>
        <v>Frequent (daily)</v>
      </c>
      <c r="S10" s="6" t="s">
        <v>19</v>
      </c>
      <c r="V10" s="17"/>
    </row>
    <row r="11" customFormat="false" ht="15" hidden="false" customHeight="true" outlineLevel="0" collapsed="false">
      <c r="A11" s="20"/>
      <c r="B11" s="21" t="s">
        <v>20</v>
      </c>
      <c r="C11" s="22" t="b">
        <f aca="false">TRUE()</f>
        <v>1</v>
      </c>
      <c r="D11" s="23"/>
      <c r="E11" s="24"/>
      <c r="F11" s="24"/>
      <c r="G11" s="25"/>
      <c r="H11" s="26" t="n">
        <f aca="false">E11*F11*G11</f>
        <v>0</v>
      </c>
      <c r="I11" s="27" t="str">
        <f aca="false">IF(H11&gt;70,"!!!","  ")</f>
        <v>  </v>
      </c>
      <c r="J11" s="28"/>
      <c r="K11" s="24"/>
      <c r="L11" s="24"/>
      <c r="M11" s="24"/>
      <c r="N11" s="29" t="n">
        <f aca="false">K11*L11*M11</f>
        <v>0</v>
      </c>
      <c r="P11" s="16" t="n">
        <f aca="false">RISK_SCORE!A14</f>
        <v>3</v>
      </c>
      <c r="Q11" s="6" t="str">
        <f aca="false">RISK_SCORE!B14</f>
        <v>Occasional (once a week)</v>
      </c>
      <c r="S11" s="6" t="s">
        <v>21</v>
      </c>
      <c r="V11" s="17"/>
    </row>
    <row r="12" customFormat="false" ht="12.75" hidden="false" customHeight="true" outlineLevel="0" collapsed="false">
      <c r="A12" s="20" t="s">
        <v>22</v>
      </c>
      <c r="B12" s="21" t="s">
        <v>23</v>
      </c>
      <c r="C12" s="22" t="b">
        <f aca="false">TRUE()</f>
        <v>1</v>
      </c>
      <c r="D12" s="23"/>
      <c r="E12" s="24"/>
      <c r="F12" s="24"/>
      <c r="G12" s="25"/>
      <c r="H12" s="26" t="n">
        <f aca="false">E12*F12*G12</f>
        <v>0</v>
      </c>
      <c r="I12" s="27" t="str">
        <f aca="false">IF(H12&gt;70,"!!!","  ")</f>
        <v>  </v>
      </c>
      <c r="J12" s="28"/>
      <c r="K12" s="24"/>
      <c r="L12" s="24"/>
      <c r="M12" s="24"/>
      <c r="N12" s="29" t="n">
        <f aca="false">K12*L12*M12</f>
        <v>0</v>
      </c>
      <c r="P12" s="16" t="n">
        <f aca="false">RISK_SCORE!A15</f>
        <v>2</v>
      </c>
      <c r="Q12" s="6" t="str">
        <f aca="false">RISK_SCORE!B15</f>
        <v>Unusual (once a month)</v>
      </c>
      <c r="S12" s="6" t="s">
        <v>21</v>
      </c>
      <c r="V12" s="17"/>
    </row>
    <row r="13" customFormat="false" ht="25.5" hidden="false" customHeight="true" outlineLevel="0" collapsed="false">
      <c r="A13" s="20"/>
      <c r="B13" s="21" t="s">
        <v>24</v>
      </c>
      <c r="C13" s="22" t="b">
        <f aca="false">TRUE()</f>
        <v>1</v>
      </c>
      <c r="D13" s="23"/>
      <c r="E13" s="24"/>
      <c r="F13" s="24"/>
      <c r="G13" s="25"/>
      <c r="H13" s="26" t="n">
        <f aca="false">E13*F13*G13</f>
        <v>0</v>
      </c>
      <c r="I13" s="27" t="str">
        <f aca="false">IF(H13&gt;70,"!!!","  ")</f>
        <v>  </v>
      </c>
      <c r="J13" s="28"/>
      <c r="K13" s="24"/>
      <c r="L13" s="24"/>
      <c r="M13" s="24"/>
      <c r="N13" s="29" t="n">
        <f aca="false">K13*L13*M13</f>
        <v>0</v>
      </c>
      <c r="P13" s="16" t="n">
        <f aca="false">RISK_SCORE!A16</f>
        <v>1</v>
      </c>
      <c r="Q13" s="6" t="str">
        <f aca="false">RISK_SCORE!B16</f>
        <v>Rare (a few times a year)</v>
      </c>
      <c r="S13" s="6" t="s">
        <v>21</v>
      </c>
      <c r="V13" s="17"/>
    </row>
    <row r="14" customFormat="false" ht="25.5" hidden="false" customHeight="true" outlineLevel="0" collapsed="false">
      <c r="A14" s="20"/>
      <c r="B14" s="21" t="s">
        <v>25</v>
      </c>
      <c r="C14" s="22" t="b">
        <f aca="false">TRUE()</f>
        <v>1</v>
      </c>
      <c r="D14" s="35"/>
      <c r="E14" s="24"/>
      <c r="F14" s="24"/>
      <c r="G14" s="25"/>
      <c r="H14" s="26" t="n">
        <f aca="false">E14*F14*G14</f>
        <v>0</v>
      </c>
      <c r="I14" s="27" t="str">
        <f aca="false">IF(H14&gt;70,"!!!","  ")</f>
        <v>  </v>
      </c>
      <c r="J14" s="28"/>
      <c r="K14" s="24"/>
      <c r="L14" s="24"/>
      <c r="M14" s="24"/>
      <c r="N14" s="29" t="n">
        <f aca="false">K14*L14*M14</f>
        <v>0</v>
      </c>
      <c r="P14" s="16" t="n">
        <f aca="false">RISK_SCORE!A17</f>
        <v>0.5</v>
      </c>
      <c r="Q14" s="36" t="str">
        <f aca="false">RISK_SCORE!B17</f>
        <v>Very rare (once a year)</v>
      </c>
      <c r="R14" s="36"/>
      <c r="S14" s="36" t="s">
        <v>21</v>
      </c>
      <c r="T14" s="36"/>
      <c r="U14" s="36"/>
      <c r="V14" s="37"/>
    </row>
    <row r="15" customFormat="false" ht="15" hidden="false" customHeight="true" outlineLevel="0" collapsed="false">
      <c r="A15" s="20"/>
      <c r="B15" s="38" t="s">
        <v>26</v>
      </c>
      <c r="C15" s="39" t="b">
        <f aca="false">TRUE()</f>
        <v>1</v>
      </c>
      <c r="D15" s="40"/>
      <c r="E15" s="41"/>
      <c r="F15" s="24"/>
      <c r="G15" s="25"/>
      <c r="H15" s="26" t="n">
        <f aca="false">E15*F15*G15</f>
        <v>0</v>
      </c>
      <c r="I15" s="27" t="str">
        <f aca="false">IF(H15&gt;70,"!!!","  ")</f>
        <v>  </v>
      </c>
      <c r="J15" s="28"/>
      <c r="K15" s="41"/>
      <c r="L15" s="24"/>
      <c r="M15" s="24"/>
      <c r="N15" s="29" t="n">
        <f aca="false">K15*L15*M15</f>
        <v>0</v>
      </c>
      <c r="P15" s="13" t="str">
        <f aca="false">RISK_SCORE!A19</f>
        <v>value "P"</v>
      </c>
      <c r="Q15" s="14" t="str">
        <f aca="false">RISK_SCORE!B19</f>
        <v>Probability description</v>
      </c>
      <c r="R15" s="15"/>
    </row>
    <row r="16" customFormat="false" ht="15" hidden="false" customHeight="true" outlineLevel="0" collapsed="false">
      <c r="A16" s="20"/>
      <c r="B16" s="42" t="s">
        <v>27</v>
      </c>
      <c r="C16" s="43" t="b">
        <f aca="false">TRUE()</f>
        <v>1</v>
      </c>
      <c r="D16" s="23"/>
      <c r="E16" s="41"/>
      <c r="F16" s="24"/>
      <c r="G16" s="25"/>
      <c r="H16" s="26" t="n">
        <f aca="false">E16*F16*G16</f>
        <v>0</v>
      </c>
      <c r="I16" s="27" t="str">
        <f aca="false">IF(H16&gt;70,"!!!","  ")</f>
        <v>  </v>
      </c>
      <c r="J16" s="28"/>
      <c r="K16" s="41"/>
      <c r="L16" s="24"/>
      <c r="M16" s="24"/>
      <c r="N16" s="29" t="n">
        <f aca="false">K16*L16*M16</f>
        <v>0</v>
      </c>
      <c r="P16" s="16" t="n">
        <f aca="false">RISK_SCORE!A20</f>
        <v>10</v>
      </c>
      <c r="Q16" s="6" t="str">
        <f aca="false">RISK_SCORE!B20</f>
        <v>Very likely</v>
      </c>
      <c r="R16" s="17"/>
    </row>
    <row r="17" customFormat="false" ht="15" hidden="false" customHeight="true" outlineLevel="0" collapsed="false">
      <c r="A17" s="20"/>
      <c r="B17" s="21" t="s">
        <v>28</v>
      </c>
      <c r="C17" s="44" t="b">
        <f aca="false">TRUE()</f>
        <v>1</v>
      </c>
      <c r="D17" s="23"/>
      <c r="E17" s="41"/>
      <c r="F17" s="24"/>
      <c r="G17" s="25"/>
      <c r="H17" s="26" t="n">
        <f aca="false">E17*F17*G17</f>
        <v>0</v>
      </c>
      <c r="I17" s="27" t="str">
        <f aca="false">IF(H17&gt;70,"!!!","  ")</f>
        <v>  </v>
      </c>
      <c r="J17" s="28"/>
      <c r="K17" s="41"/>
      <c r="L17" s="24"/>
      <c r="M17" s="24"/>
      <c r="N17" s="29" t="n">
        <f aca="false">K17*L17*M17</f>
        <v>0</v>
      </c>
      <c r="P17" s="16" t="n">
        <f aca="false">RISK_SCORE!A21</f>
        <v>6</v>
      </c>
      <c r="Q17" s="6" t="str">
        <f aca="false">RISK_SCORE!B21</f>
        <v>Quite possible</v>
      </c>
      <c r="R17" s="17"/>
    </row>
    <row r="18" customFormat="false" ht="15" hidden="false" customHeight="true" outlineLevel="0" collapsed="false">
      <c r="A18" s="20"/>
      <c r="B18" s="21" t="s">
        <v>29</v>
      </c>
      <c r="C18" s="44" t="b">
        <f aca="false">TRUE()</f>
        <v>1</v>
      </c>
      <c r="D18" s="40"/>
      <c r="E18" s="24"/>
      <c r="F18" s="24"/>
      <c r="G18" s="25"/>
      <c r="H18" s="26" t="n">
        <f aca="false">E18*F18*G18</f>
        <v>0</v>
      </c>
      <c r="I18" s="27" t="str">
        <f aca="false">IF(H18&gt;70,"!!!","  ")</f>
        <v>  </v>
      </c>
      <c r="J18" s="28"/>
      <c r="K18" s="24"/>
      <c r="L18" s="24"/>
      <c r="M18" s="24"/>
      <c r="N18" s="29" t="n">
        <f aca="false">K18*L18*M18</f>
        <v>0</v>
      </c>
      <c r="P18" s="16" t="n">
        <f aca="false">RISK_SCORE!A22</f>
        <v>3</v>
      </c>
      <c r="Q18" s="6" t="str">
        <f aca="false">RISK_SCORE!B22</f>
        <v>Unlikely</v>
      </c>
      <c r="R18" s="17"/>
    </row>
    <row r="19" customFormat="false" ht="15" hidden="false" customHeight="true" outlineLevel="0" collapsed="false">
      <c r="A19" s="20"/>
      <c r="B19" s="21" t="s">
        <v>30</v>
      </c>
      <c r="C19" s="44" t="b">
        <f aca="false">TRUE()</f>
        <v>1</v>
      </c>
      <c r="D19" s="40"/>
      <c r="E19" s="24"/>
      <c r="F19" s="24"/>
      <c r="G19" s="25"/>
      <c r="H19" s="26" t="n">
        <f aca="false">E19*F19*G19</f>
        <v>0</v>
      </c>
      <c r="I19" s="27" t="str">
        <f aca="false">IF(H19&gt;70,"!!!","  ")</f>
        <v>  </v>
      </c>
      <c r="J19" s="28"/>
      <c r="K19" s="24"/>
      <c r="L19" s="24"/>
      <c r="M19" s="25"/>
      <c r="N19" s="29" t="n">
        <f aca="false">K19*L19*M19</f>
        <v>0</v>
      </c>
      <c r="P19" s="16" t="n">
        <f aca="false">RISK_SCORE!A23</f>
        <v>1</v>
      </c>
      <c r="Q19" s="6" t="str">
        <f aca="false">RISK_SCORE!B23</f>
        <v>Only occasionally</v>
      </c>
      <c r="R19" s="17"/>
    </row>
    <row r="20" customFormat="false" ht="15" hidden="false" customHeight="true" outlineLevel="0" collapsed="false">
      <c r="A20" s="20"/>
      <c r="B20" s="45" t="s">
        <v>31</v>
      </c>
      <c r="C20" s="44" t="b">
        <f aca="false">TRUE()</f>
        <v>1</v>
      </c>
      <c r="D20" s="40"/>
      <c r="E20" s="41"/>
      <c r="F20" s="24"/>
      <c r="G20" s="25"/>
      <c r="H20" s="26" t="n">
        <f aca="false">E20*F20*G20</f>
        <v>0</v>
      </c>
      <c r="I20" s="27" t="str">
        <f aca="false">IF(H20&gt;70,"!!!","  ")</f>
        <v>  </v>
      </c>
      <c r="J20" s="28"/>
      <c r="K20" s="41"/>
      <c r="L20" s="24"/>
      <c r="M20" s="24"/>
      <c r="N20" s="29" t="n">
        <f aca="false">K20*L20*M20</f>
        <v>0</v>
      </c>
      <c r="P20" s="16" t="n">
        <f aca="false">RISK_SCORE!A24</f>
        <v>0.5</v>
      </c>
      <c r="Q20" s="6" t="str">
        <f aca="false">RISK_SCORE!B24</f>
        <v>Conceivable</v>
      </c>
      <c r="R20" s="17"/>
    </row>
    <row r="21" customFormat="false" ht="15" hidden="false" customHeight="true" outlineLevel="0" collapsed="false">
      <c r="A21" s="20"/>
      <c r="B21" s="46" t="s">
        <v>32</v>
      </c>
      <c r="C21" s="31" t="b">
        <f aca="false">TRUE()</f>
        <v>1</v>
      </c>
      <c r="D21" s="47"/>
      <c r="E21" s="24"/>
      <c r="F21" s="24"/>
      <c r="G21" s="25"/>
      <c r="H21" s="26" t="n">
        <f aca="false">E21*F21*G21</f>
        <v>0</v>
      </c>
      <c r="I21" s="27" t="str">
        <f aca="false">IF(H21&gt;70,"!!!","  ")</f>
        <v>  </v>
      </c>
      <c r="J21" s="28"/>
      <c r="K21" s="24"/>
      <c r="L21" s="24"/>
      <c r="M21" s="24"/>
      <c r="N21" s="29" t="n">
        <f aca="false">K21*L21*M21</f>
        <v>0</v>
      </c>
      <c r="P21" s="16" t="n">
        <f aca="false">RISK_SCORE!A25</f>
        <v>0.2</v>
      </c>
      <c r="Q21" s="6" t="str">
        <f aca="false">RISK_SCORE!B25</f>
        <v>Practically possible</v>
      </c>
      <c r="R21" s="17"/>
    </row>
    <row r="22" customFormat="false" ht="12.75" hidden="false" customHeight="true" outlineLevel="0" collapsed="false">
      <c r="A22" s="20" t="s">
        <v>33</v>
      </c>
      <c r="B22" s="21" t="s">
        <v>34</v>
      </c>
      <c r="C22" s="31" t="b">
        <f aca="false">TRUE()</f>
        <v>1</v>
      </c>
      <c r="D22" s="23"/>
      <c r="E22" s="24"/>
      <c r="F22" s="24"/>
      <c r="G22" s="25"/>
      <c r="H22" s="26" t="n">
        <f aca="false">E22*F22*G22</f>
        <v>0</v>
      </c>
      <c r="I22" s="27" t="str">
        <f aca="false">IF(H22&gt;70,"!!!","  ")</f>
        <v>  </v>
      </c>
      <c r="J22" s="28"/>
      <c r="K22" s="24"/>
      <c r="L22" s="24"/>
      <c r="M22" s="25"/>
      <c r="N22" s="29" t="n">
        <f aca="false">K22*L22*M22</f>
        <v>0</v>
      </c>
      <c r="P22" s="16" t="n">
        <f aca="false">RISK_SCORE!A26</f>
        <v>0.1</v>
      </c>
      <c r="Q22" s="6" t="str">
        <f aca="false">RISK_SCORE!B26</f>
        <v>Theoretically possible</v>
      </c>
      <c r="R22" s="17"/>
    </row>
    <row r="23" customFormat="false" ht="15" hidden="false" customHeight="true" outlineLevel="0" collapsed="false">
      <c r="A23" s="20"/>
      <c r="B23" s="21" t="s">
        <v>35</v>
      </c>
      <c r="C23" s="22" t="b">
        <f aca="false">TRUE()</f>
        <v>1</v>
      </c>
      <c r="D23" s="23"/>
      <c r="E23" s="24"/>
      <c r="F23" s="24"/>
      <c r="G23" s="25"/>
      <c r="H23" s="26" t="n">
        <f aca="false">E23*F23*G23</f>
        <v>0</v>
      </c>
      <c r="I23" s="27" t="str">
        <f aca="false">IF(H23&gt;70,"!!!","  ")</f>
        <v>  </v>
      </c>
      <c r="J23" s="28"/>
      <c r="K23" s="24"/>
      <c r="L23" s="24"/>
      <c r="M23" s="24"/>
      <c r="N23" s="29" t="n">
        <f aca="false">K23*L23*M23</f>
        <v>0</v>
      </c>
      <c r="P23" s="48" t="s">
        <v>36</v>
      </c>
      <c r="Q23" s="49" t="s">
        <v>37</v>
      </c>
      <c r="R23" s="49" t="s">
        <v>38</v>
      </c>
      <c r="S23" s="14"/>
      <c r="T23" s="14"/>
      <c r="U23" s="15"/>
    </row>
    <row r="24" customFormat="false" ht="15" hidden="false" customHeight="true" outlineLevel="0" collapsed="false">
      <c r="A24" s="20"/>
      <c r="B24" s="21" t="s">
        <v>39</v>
      </c>
      <c r="C24" s="22" t="b">
        <f aca="false">TRUE()</f>
        <v>1</v>
      </c>
      <c r="D24" s="23"/>
      <c r="E24" s="24"/>
      <c r="F24" s="24"/>
      <c r="G24" s="25"/>
      <c r="H24" s="26" t="n">
        <f aca="false">E24*F24*G24</f>
        <v>0</v>
      </c>
      <c r="I24" s="27" t="str">
        <f aca="false">IF(H24&gt;70,"!!!","  ")</f>
        <v>  </v>
      </c>
      <c r="J24" s="28"/>
      <c r="K24" s="24"/>
      <c r="L24" s="24"/>
      <c r="M24" s="24"/>
      <c r="N24" s="29" t="n">
        <f aca="false">K24*L24*M24</f>
        <v>0</v>
      </c>
      <c r="P24" s="50" t="s">
        <v>40</v>
      </c>
      <c r="Q24" s="6" t="s">
        <v>41</v>
      </c>
      <c r="R24" s="6" t="s">
        <v>42</v>
      </c>
      <c r="U24" s="17"/>
    </row>
    <row r="25" customFormat="false" ht="25.5" hidden="false" customHeight="true" outlineLevel="0" collapsed="false">
      <c r="A25" s="20"/>
      <c r="B25" s="21" t="s">
        <v>43</v>
      </c>
      <c r="C25" s="22" t="b">
        <f aca="false">TRUE()</f>
        <v>1</v>
      </c>
      <c r="D25" s="23"/>
      <c r="E25" s="24"/>
      <c r="F25" s="24"/>
      <c r="G25" s="51"/>
      <c r="H25" s="26" t="n">
        <f aca="false">E25*F25*G25</f>
        <v>0</v>
      </c>
      <c r="I25" s="27" t="str">
        <f aca="false">IF(H25&gt;70,"!!!","  ")</f>
        <v>  </v>
      </c>
      <c r="J25" s="28"/>
      <c r="K25" s="24"/>
      <c r="L25" s="24"/>
      <c r="M25" s="25"/>
      <c r="N25" s="29" t="n">
        <f aca="false">K25*L25*M25</f>
        <v>0</v>
      </c>
      <c r="P25" s="50" t="s">
        <v>44</v>
      </c>
      <c r="Q25" s="6" t="s">
        <v>45</v>
      </c>
      <c r="R25" s="6" t="s">
        <v>46</v>
      </c>
      <c r="U25" s="17"/>
    </row>
    <row r="26" customFormat="false" ht="15" hidden="false" customHeight="true" outlineLevel="0" collapsed="false">
      <c r="A26" s="20"/>
      <c r="B26" s="21" t="s">
        <v>47</v>
      </c>
      <c r="C26" s="22" t="b">
        <f aca="false">TRUE()</f>
        <v>1</v>
      </c>
      <c r="D26" s="23"/>
      <c r="E26" s="24"/>
      <c r="F26" s="24"/>
      <c r="G26" s="25"/>
      <c r="H26" s="26" t="n">
        <f aca="false">E26*F26*G26</f>
        <v>0</v>
      </c>
      <c r="I26" s="27" t="str">
        <f aca="false">IF(H26&gt;70,"!!!","  ")</f>
        <v>  </v>
      </c>
      <c r="J26" s="28"/>
      <c r="K26" s="24"/>
      <c r="L26" s="24"/>
      <c r="M26" s="24"/>
      <c r="N26" s="29" t="n">
        <f aca="false">K26*L26*M26</f>
        <v>0</v>
      </c>
      <c r="P26" s="50" t="s">
        <v>48</v>
      </c>
      <c r="Q26" s="6" t="s">
        <v>49</v>
      </c>
      <c r="R26" s="6" t="s">
        <v>50</v>
      </c>
      <c r="U26" s="17"/>
    </row>
    <row r="27" customFormat="false" ht="12.75" hidden="false" customHeight="true" outlineLevel="0" collapsed="false">
      <c r="A27" s="20" t="s">
        <v>51</v>
      </c>
      <c r="B27" s="21" t="s">
        <v>52</v>
      </c>
      <c r="C27" s="22" t="b">
        <f aca="false">TRUE()</f>
        <v>1</v>
      </c>
      <c r="D27" s="23"/>
      <c r="E27" s="24"/>
      <c r="F27" s="24"/>
      <c r="G27" s="25"/>
      <c r="H27" s="26" t="n">
        <f aca="false">E27*F27*G27</f>
        <v>0</v>
      </c>
      <c r="I27" s="27" t="str">
        <f aca="false">IF(H27&gt;70,"!!!","  ")</f>
        <v>  </v>
      </c>
      <c r="J27" s="28"/>
      <c r="K27" s="24"/>
      <c r="L27" s="24"/>
      <c r="M27" s="24"/>
      <c r="N27" s="29" t="n">
        <f aca="false">K27*L27*M27</f>
        <v>0</v>
      </c>
      <c r="P27" s="50" t="s">
        <v>53</v>
      </c>
      <c r="Q27" s="6" t="s">
        <v>54</v>
      </c>
      <c r="R27" s="6" t="s">
        <v>55</v>
      </c>
      <c r="U27" s="17"/>
    </row>
    <row r="28" customFormat="false" ht="15" hidden="false" customHeight="true" outlineLevel="0" collapsed="false">
      <c r="A28" s="20"/>
      <c r="B28" s="21" t="s">
        <v>56</v>
      </c>
      <c r="C28" s="31" t="b">
        <f aca="false">TRUE()</f>
        <v>1</v>
      </c>
      <c r="D28" s="23"/>
      <c r="E28" s="24"/>
      <c r="F28" s="24"/>
      <c r="G28" s="25"/>
      <c r="H28" s="26" t="n">
        <f aca="false">E28*F28*G28</f>
        <v>0</v>
      </c>
      <c r="I28" s="27" t="str">
        <f aca="false">IF(H28&gt;70,"!!!","  ")</f>
        <v>  </v>
      </c>
      <c r="J28" s="28"/>
      <c r="K28" s="24"/>
      <c r="L28" s="24"/>
      <c r="M28" s="24"/>
      <c r="N28" s="29" t="n">
        <f aca="false">K28*L28*M28</f>
        <v>0</v>
      </c>
      <c r="P28" s="52" t="s">
        <v>57</v>
      </c>
      <c r="Q28" s="53" t="s">
        <v>58</v>
      </c>
      <c r="R28" s="53" t="s">
        <v>59</v>
      </c>
      <c r="S28" s="36"/>
      <c r="T28" s="36"/>
      <c r="U28" s="37"/>
    </row>
    <row r="29" customFormat="false" ht="15" hidden="false" customHeight="true" outlineLevel="0" collapsed="false">
      <c r="A29" s="20"/>
      <c r="B29" s="21" t="s">
        <v>60</v>
      </c>
      <c r="C29" s="22" t="b">
        <f aca="false">TRUE()</f>
        <v>1</v>
      </c>
      <c r="D29" s="23"/>
      <c r="E29" s="24"/>
      <c r="F29" s="24"/>
      <c r="G29" s="25"/>
      <c r="H29" s="26" t="n">
        <f aca="false">E29*F29*G29</f>
        <v>0</v>
      </c>
      <c r="I29" s="27" t="str">
        <f aca="false">IF(H29&gt;70,"!!!","  ")</f>
        <v>  </v>
      </c>
      <c r="J29" s="28"/>
      <c r="K29" s="24"/>
      <c r="L29" s="24"/>
      <c r="M29" s="24"/>
      <c r="N29" s="29" t="n">
        <f aca="false">K29*L29*M29</f>
        <v>0</v>
      </c>
    </row>
    <row r="30" customFormat="false" ht="25.5" hidden="false" customHeight="true" outlineLevel="0" collapsed="false">
      <c r="A30" s="20"/>
      <c r="B30" s="21" t="s">
        <v>61</v>
      </c>
      <c r="C30" s="22" t="b">
        <f aca="false">TRUE()</f>
        <v>1</v>
      </c>
      <c r="D30" s="23"/>
      <c r="E30" s="24"/>
      <c r="F30" s="24"/>
      <c r="G30" s="25"/>
      <c r="H30" s="26" t="n">
        <f aca="false">E30*F30*G30</f>
        <v>0</v>
      </c>
      <c r="I30" s="27" t="str">
        <f aca="false">IF(H30&gt;70,"!!!","  ")</f>
        <v>  </v>
      </c>
      <c r="J30" s="28"/>
      <c r="K30" s="24"/>
      <c r="L30" s="24"/>
      <c r="M30" s="24"/>
      <c r="N30" s="29" t="n">
        <f aca="false">K30*L30*M30</f>
        <v>0</v>
      </c>
    </row>
    <row r="31" customFormat="false" ht="13.5" hidden="false" customHeight="true" outlineLevel="0" collapsed="false">
      <c r="A31" s="54" t="s">
        <v>62</v>
      </c>
      <c r="B31" s="38" t="s">
        <v>63</v>
      </c>
      <c r="C31" s="55" t="b">
        <f aca="false">TRUE()</f>
        <v>1</v>
      </c>
      <c r="D31" s="23"/>
      <c r="E31" s="24"/>
      <c r="F31" s="24"/>
      <c r="G31" s="25"/>
      <c r="H31" s="26" t="n">
        <f aca="false">E31*F31*G31</f>
        <v>0</v>
      </c>
      <c r="I31" s="27" t="str">
        <f aca="false">IF(H31&gt;70,"!!!","  ")</f>
        <v>  </v>
      </c>
      <c r="J31" s="28"/>
      <c r="K31" s="24"/>
      <c r="L31" s="24"/>
      <c r="M31" s="24"/>
      <c r="N31" s="29" t="n">
        <f aca="false">K31*L31*M31</f>
        <v>0</v>
      </c>
    </row>
    <row r="32" customFormat="false" ht="15" hidden="false" customHeight="true" outlineLevel="0" collapsed="false">
      <c r="A32" s="54"/>
      <c r="B32" s="38" t="s">
        <v>64</v>
      </c>
      <c r="C32" s="55" t="b">
        <f aca="false">TRUE()</f>
        <v>1</v>
      </c>
      <c r="D32" s="23"/>
      <c r="E32" s="24"/>
      <c r="F32" s="24"/>
      <c r="G32" s="25"/>
      <c r="H32" s="26" t="n">
        <f aca="false">E32*F32*G32</f>
        <v>0</v>
      </c>
      <c r="I32" s="27" t="str">
        <f aca="false">IF(H32&gt;70,"!!!","  ")</f>
        <v>  </v>
      </c>
      <c r="J32" s="28"/>
      <c r="K32" s="24"/>
      <c r="L32" s="24"/>
      <c r="M32" s="24"/>
      <c r="N32" s="29" t="n">
        <f aca="false">K32*L32*M32</f>
        <v>0</v>
      </c>
    </row>
    <row r="33" customFormat="false" ht="15" hidden="false" customHeight="true" outlineLevel="0" collapsed="false">
      <c r="A33" s="54"/>
      <c r="B33" s="38" t="s">
        <v>65</v>
      </c>
      <c r="C33" s="55" t="b">
        <f aca="false">TRUE()</f>
        <v>1</v>
      </c>
      <c r="D33" s="23"/>
      <c r="E33" s="24"/>
      <c r="F33" s="24"/>
      <c r="G33" s="25"/>
      <c r="H33" s="26" t="n">
        <f aca="false">E33*F33*G33</f>
        <v>0</v>
      </c>
      <c r="I33" s="27" t="str">
        <f aca="false">IF(H33&gt;70,"!!!","  ")</f>
        <v>  </v>
      </c>
      <c r="J33" s="28"/>
      <c r="K33" s="24"/>
      <c r="L33" s="24"/>
      <c r="M33" s="24"/>
      <c r="N33" s="29" t="n">
        <f aca="false">K33*L33*M33</f>
        <v>0</v>
      </c>
    </row>
    <row r="34" customFormat="false" ht="15" hidden="false" customHeight="true" outlineLevel="0" collapsed="false">
      <c r="A34" s="54"/>
      <c r="B34" s="38" t="s">
        <v>66</v>
      </c>
      <c r="C34" s="55" t="b">
        <f aca="false">TRUE()</f>
        <v>1</v>
      </c>
      <c r="D34" s="23"/>
      <c r="E34" s="24"/>
      <c r="F34" s="24"/>
      <c r="G34" s="25"/>
      <c r="H34" s="26" t="n">
        <f aca="false">E34*F34*G34</f>
        <v>0</v>
      </c>
      <c r="I34" s="27" t="str">
        <f aca="false">IF(H34&gt;70,"!!!","  ")</f>
        <v>  </v>
      </c>
      <c r="J34" s="28"/>
      <c r="K34" s="24"/>
      <c r="L34" s="24"/>
      <c r="M34" s="24"/>
      <c r="N34" s="29" t="n">
        <f aca="false">K34*L34*M34</f>
        <v>0</v>
      </c>
    </row>
    <row r="35" customFormat="false" ht="12.75" hidden="false" customHeight="true" outlineLevel="0" collapsed="false">
      <c r="A35" s="56" t="s">
        <v>67</v>
      </c>
      <c r="B35" s="38" t="s">
        <v>68</v>
      </c>
      <c r="C35" s="55" t="b">
        <f aca="false">TRUE()</f>
        <v>1</v>
      </c>
      <c r="D35" s="23"/>
      <c r="E35" s="24"/>
      <c r="F35" s="24"/>
      <c r="G35" s="25"/>
      <c r="H35" s="26" t="n">
        <f aca="false">E35*F35*G35</f>
        <v>0</v>
      </c>
      <c r="I35" s="27" t="str">
        <f aca="false">IF(H35&gt;70,"!!!","  ")</f>
        <v>  </v>
      </c>
      <c r="J35" s="28"/>
      <c r="K35" s="24"/>
      <c r="L35" s="24"/>
      <c r="M35" s="24"/>
      <c r="N35" s="29" t="n">
        <f aca="false">K35*L35*M35</f>
        <v>0</v>
      </c>
    </row>
    <row r="36" customFormat="false" ht="15" hidden="false" customHeight="true" outlineLevel="0" collapsed="false">
      <c r="A36" s="56"/>
      <c r="B36" s="21" t="s">
        <v>69</v>
      </c>
      <c r="C36" s="55" t="b">
        <f aca="false">TRUE()</f>
        <v>1</v>
      </c>
      <c r="D36" s="23"/>
      <c r="E36" s="24"/>
      <c r="F36" s="24"/>
      <c r="G36" s="25"/>
      <c r="H36" s="26" t="n">
        <f aca="false">E36*F36*G36</f>
        <v>0</v>
      </c>
      <c r="I36" s="27" t="str">
        <f aca="false">IF(H36&gt;70,"!!!","  ")</f>
        <v>  </v>
      </c>
      <c r="J36" s="28"/>
      <c r="K36" s="24"/>
      <c r="L36" s="24"/>
      <c r="M36" s="24"/>
      <c r="N36" s="29" t="n">
        <f aca="false">K36*L36*M36</f>
        <v>0</v>
      </c>
    </row>
    <row r="37" customFormat="false" ht="15" hidden="false" customHeight="true" outlineLevel="0" collapsed="false">
      <c r="A37" s="56"/>
      <c r="B37" s="38" t="s">
        <v>70</v>
      </c>
      <c r="C37" s="55" t="b">
        <f aca="false">TRUE()</f>
        <v>1</v>
      </c>
      <c r="D37" s="23"/>
      <c r="E37" s="24"/>
      <c r="F37" s="24"/>
      <c r="G37" s="25"/>
      <c r="H37" s="26" t="n">
        <f aca="false">E37*F37*G37</f>
        <v>0</v>
      </c>
      <c r="I37" s="27" t="str">
        <f aca="false">IF(H37&gt;70,"!!!","  ")</f>
        <v>  </v>
      </c>
      <c r="J37" s="28"/>
      <c r="K37" s="24"/>
      <c r="L37" s="24"/>
      <c r="M37" s="24"/>
      <c r="N37" s="29" t="n">
        <f aca="false">K37*L37*M37</f>
        <v>0</v>
      </c>
    </row>
    <row r="38" customFormat="false" ht="15" hidden="false" customHeight="true" outlineLevel="0" collapsed="false">
      <c r="A38" s="56"/>
      <c r="B38" s="38" t="s">
        <v>71</v>
      </c>
      <c r="C38" s="55" t="b">
        <f aca="false">TRUE()</f>
        <v>1</v>
      </c>
      <c r="D38" s="23"/>
      <c r="E38" s="24"/>
      <c r="F38" s="24"/>
      <c r="G38" s="25"/>
      <c r="H38" s="26" t="n">
        <f aca="false">E38*F38*G38</f>
        <v>0</v>
      </c>
      <c r="I38" s="27" t="str">
        <f aca="false">IF(H38&gt;70,"!!!","  ")</f>
        <v>  </v>
      </c>
      <c r="J38" s="28"/>
      <c r="K38" s="24"/>
      <c r="L38" s="24"/>
      <c r="M38" s="24"/>
      <c r="N38" s="29" t="n">
        <f aca="false">K38*L38*M38</f>
        <v>0</v>
      </c>
    </row>
  </sheetData>
  <autoFilter ref="A1:N38"/>
  <mergeCells count="14">
    <mergeCell ref="A1:A3"/>
    <mergeCell ref="B1:B3"/>
    <mergeCell ref="C1:C3"/>
    <mergeCell ref="D1:D3"/>
    <mergeCell ref="E1:I2"/>
    <mergeCell ref="J1:J3"/>
    <mergeCell ref="K1:N2"/>
    <mergeCell ref="H3:I3"/>
    <mergeCell ref="A4:A11"/>
    <mergeCell ref="A12:A21"/>
    <mergeCell ref="A22:A26"/>
    <mergeCell ref="A27:A30"/>
    <mergeCell ref="A31:A34"/>
    <mergeCell ref="A35:A38"/>
  </mergeCells>
  <conditionalFormatting sqref="N4:N38">
    <cfRule type="cellIs" priority="2" operator="greaterThan" aboveAverage="0" equalAverage="0" bottom="0" percent="0" rank="0" text="" dxfId="7">
      <formula>200</formula>
    </cfRule>
  </conditionalFormatting>
  <conditionalFormatting sqref="I4:I38">
    <cfRule type="expression" priority="3" aboveAverage="0" equalAverage="0" bottom="0" percent="0" rank="0" text="" dxfId="8">
      <formula>"&gt;70"</formula>
    </cfRule>
    <cfRule type="expression" priority="4" aboveAverage="0" equalAverage="0" bottom="0" percent="0" rank="0" text="" dxfId="8">
      <formula>"&gt;70"</formula>
    </cfRule>
  </conditionalFormatting>
  <dataValidations count="6">
    <dataValidation allowBlank="true" errorStyle="stop" operator="between" showDropDown="false" showErrorMessage="true" showInputMessage="false" sqref="C4:C38" type="list">
      <formula1>$V$4:$V$5</formula1>
      <formula2>0</formula2>
    </dataValidation>
    <dataValidation allowBlank="true" errorStyle="stop" operator="between" prompt="Wymień środki zapobiegawcze mające na celu zmniejszenie zagrożenia powstałego w  wyniku standardowej pracy urządzenia lub w jego awarii" promptTitle="opis" showDropDown="false" showErrorMessage="true" showInputMessage="true" sqref="J4:J38" type="none">
      <formula1>0</formula1>
      <formula2>0</formula2>
    </dataValidation>
    <dataValidation allowBlank="true" errorStyle="stop" operator="between" showDropDown="false" showErrorMessage="true" showInputMessage="false" sqref="E4:E38 K4:K38" type="list">
      <formula1>$P$2:$P$7</formula1>
      <formula2>0</formula2>
    </dataValidation>
    <dataValidation allowBlank="true" errorStyle="stop" operator="between" showDropDown="false" showErrorMessage="true" showInputMessage="false" sqref="F4:F38 L4:L38" type="list">
      <formula1>$P$9:$P$14</formula1>
      <formula2>0</formula2>
    </dataValidation>
    <dataValidation allowBlank="true" errorStyle="stop" operator="between" showDropDown="false" showErrorMessage="true" showInputMessage="false" sqref="G4:G38 M4:M38" type="list">
      <formula1>$P$16:$P$22</formula1>
      <formula2>0</formula2>
    </dataValidation>
    <dataValidation allowBlank="true" errorStyle="stop" operator="between" prompt="Wymień rodzaje zagrożeń spowodowane standardowym trybem pracy urządzenia lub powstałe w następstwie awarii" promptTitle="opis" showDropDown="false" showErrorMessage="true" showInputMessage="true" sqref="D4:D14 D16:D17 D21:D38" type="none">
      <formula1>0</formula1>
      <formula2>0</formula2>
    </dataValidation>
  </dataValidations>
  <printOptions headings="false" gridLines="false" gridLinesSet="true" horizontalCentered="false" verticalCentered="false"/>
  <pageMargins left="0.236111111111111" right="0.236111111111111" top="0.748611111111111" bottom="0.747916666666667" header="0.31527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&amp;Lgr. dz.&amp;CARKUSZ IDENTYFIKACJI ENERGII _x005F_x000a_i estymacji ryzyka</oddHeader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1:V54"/>
  <sheetViews>
    <sheetView showFormulas="false" showGridLines="true" showRowColHeaders="true" showZeros="true" rightToLeft="false" tabSelected="false" showOutlineSymbols="true" defaultGridColor="true" view="normal" topLeftCell="A27" colorId="64" zoomScale="70" zoomScaleNormal="70" zoomScalePageLayoutView="100" workbookViewId="0">
      <selection pane="topLeft" activeCell="J13" activeCellId="0" sqref="J13"/>
    </sheetView>
  </sheetViews>
  <sheetFormatPr defaultColWidth="8.85937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2" width="38.86"/>
    <col collapsed="false" customWidth="true" hidden="false" outlineLevel="0" max="3" min="3" style="3" width="7.42"/>
    <col collapsed="false" customWidth="true" hidden="false" outlineLevel="0" max="4" min="4" style="4" width="30"/>
    <col collapsed="false" customWidth="true" hidden="false" outlineLevel="0" max="7" min="5" style="5" width="4.57"/>
    <col collapsed="false" customWidth="true" hidden="false" outlineLevel="0" max="8" min="8" style="5" width="3.71"/>
    <col collapsed="false" customWidth="true" hidden="false" outlineLevel="0" max="9" min="9" style="5" width="5.14"/>
    <col collapsed="false" customWidth="true" hidden="false" outlineLevel="0" max="10" min="10" style="4" width="48.57"/>
    <col collapsed="false" customWidth="true" hidden="false" outlineLevel="0" max="13" min="11" style="1" width="4.57"/>
    <col collapsed="false" customWidth="true" hidden="false" outlineLevel="0" max="14" min="14" style="5" width="6.57"/>
    <col collapsed="false" customWidth="false" hidden="false" outlineLevel="0" max="15" min="15" style="6" width="8.86"/>
    <col collapsed="false" customWidth="true" hidden="false" outlineLevel="0" max="16" min="16" style="6" width="11.71"/>
    <col collapsed="false" customWidth="true" hidden="false" outlineLevel="0" max="17" min="17" style="6" width="18.71"/>
    <col collapsed="false" customWidth="false" hidden="false" outlineLevel="0" max="21" min="18" style="6" width="8.86"/>
    <col collapsed="false" customWidth="true" hidden="false" outlineLevel="0" max="22" min="22" style="6" width="9"/>
    <col collapsed="false" customWidth="false" hidden="false" outlineLevel="0" max="16384" min="23" style="6" width="8.86"/>
  </cols>
  <sheetData>
    <row r="1" customFormat="false" ht="15" hidden="false" customHeight="true" outlineLevel="0" collapsed="false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1"/>
      <c r="G1" s="11"/>
      <c r="H1" s="11"/>
      <c r="I1" s="11"/>
      <c r="J1" s="10" t="s">
        <v>5</v>
      </c>
      <c r="K1" s="12" t="s">
        <v>4</v>
      </c>
      <c r="L1" s="12"/>
      <c r="M1" s="12"/>
      <c r="N1" s="12"/>
      <c r="P1" s="13" t="str">
        <f aca="false">RISK_SCORE!A3</f>
        <v>value "S"</v>
      </c>
      <c r="Q1" s="14" t="str">
        <f aca="false">RISK_SCORE!B3</f>
        <v>Estimated consequences</v>
      </c>
      <c r="R1" s="14" t="str">
        <f aca="false">RISK_SCORE!C3</f>
        <v>Human losses</v>
      </c>
      <c r="S1" s="15"/>
    </row>
    <row r="2" customFormat="false" ht="15" hidden="false" customHeight="true" outlineLevel="0" collapsed="false">
      <c r="A2" s="7"/>
      <c r="B2" s="7"/>
      <c r="C2" s="7"/>
      <c r="D2" s="7"/>
      <c r="E2" s="11"/>
      <c r="F2" s="11"/>
      <c r="G2" s="11"/>
      <c r="H2" s="11"/>
      <c r="I2" s="11"/>
      <c r="J2" s="10"/>
      <c r="K2" s="12"/>
      <c r="L2" s="12"/>
      <c r="M2" s="12"/>
      <c r="N2" s="12"/>
      <c r="P2" s="16" t="n">
        <f aca="false">RISK_SCORE!A4</f>
        <v>100</v>
      </c>
      <c r="Q2" s="6" t="str">
        <f aca="false">RISK_SCORE!B4</f>
        <v>Major catastrophe</v>
      </c>
      <c r="R2" s="6" t="str">
        <f aca="false">RISK_SCORE!C4</f>
        <v>Many fatalities</v>
      </c>
      <c r="S2" s="17"/>
    </row>
    <row r="3" customFormat="false" ht="14.25" hidden="false" customHeight="true" outlineLevel="0" collapsed="false">
      <c r="A3" s="7"/>
      <c r="B3" s="7"/>
      <c r="C3" s="7"/>
      <c r="D3" s="7"/>
      <c r="E3" s="18" t="s">
        <v>6</v>
      </c>
      <c r="F3" s="18" t="s">
        <v>7</v>
      </c>
      <c r="G3" s="18" t="s">
        <v>8</v>
      </c>
      <c r="H3" s="19" t="s">
        <v>9</v>
      </c>
      <c r="I3" s="19"/>
      <c r="J3" s="10"/>
      <c r="K3" s="18" t="s">
        <v>6</v>
      </c>
      <c r="L3" s="18" t="s">
        <v>7</v>
      </c>
      <c r="M3" s="18" t="s">
        <v>8</v>
      </c>
      <c r="N3" s="18" t="s">
        <v>9</v>
      </c>
      <c r="P3" s="16" t="n">
        <f aca="false">RISK_SCORE!A5</f>
        <v>50</v>
      </c>
      <c r="Q3" s="6" t="str">
        <f aca="false">RISK_SCORE!B5</f>
        <v>Catastrophe</v>
      </c>
      <c r="R3" s="6" t="str">
        <f aca="false">RISK_SCORE!C5</f>
        <v>Several fatalities</v>
      </c>
      <c r="S3" s="17"/>
    </row>
    <row r="4" customFormat="false" ht="12.75" hidden="false" customHeight="true" outlineLevel="0" collapsed="false">
      <c r="A4" s="20" t="s">
        <v>10</v>
      </c>
      <c r="B4" s="21" t="s">
        <v>11</v>
      </c>
      <c r="C4" s="22" t="b">
        <f aca="false">TRUE()</f>
        <v>1</v>
      </c>
      <c r="D4" s="23"/>
      <c r="E4" s="24"/>
      <c r="F4" s="24"/>
      <c r="G4" s="26"/>
      <c r="H4" s="26" t="n">
        <f aca="false">E4*F4*G4</f>
        <v>0</v>
      </c>
      <c r="I4" s="27" t="str">
        <f aca="false">IF(H4&gt;70,"!!!","  ")</f>
        <v>  </v>
      </c>
      <c r="J4" s="28"/>
      <c r="K4" s="24"/>
      <c r="L4" s="24"/>
      <c r="M4" s="24"/>
      <c r="N4" s="29" t="n">
        <f aca="false">K4*L4*M4</f>
        <v>0</v>
      </c>
      <c r="P4" s="16" t="n">
        <f aca="false">RISK_SCORE!A6</f>
        <v>15</v>
      </c>
      <c r="Q4" s="6" t="str">
        <f aca="false">RISK_SCORE!B6</f>
        <v>Very serious</v>
      </c>
      <c r="R4" s="6" t="str">
        <f aca="false">RISK_SCORE!C6</f>
        <v>One fatality</v>
      </c>
      <c r="S4" s="17"/>
      <c r="V4" s="30" t="b">
        <f aca="false">TRUE()</f>
        <v>1</v>
      </c>
    </row>
    <row r="5" customFormat="false" ht="15" hidden="false" customHeight="true" outlineLevel="0" collapsed="false">
      <c r="A5" s="20"/>
      <c r="B5" s="21" t="s">
        <v>12</v>
      </c>
      <c r="C5" s="31" t="b">
        <f aca="false">TRUE()</f>
        <v>1</v>
      </c>
      <c r="D5" s="23"/>
      <c r="E5" s="24"/>
      <c r="F5" s="24"/>
      <c r="G5" s="26"/>
      <c r="H5" s="26" t="n">
        <f aca="false">E5*F5*G5</f>
        <v>0</v>
      </c>
      <c r="I5" s="27" t="str">
        <f aca="false">IF(H5&gt;70,"!!!","  ")</f>
        <v>  </v>
      </c>
      <c r="J5" s="28"/>
      <c r="K5" s="24"/>
      <c r="L5" s="24"/>
      <c r="M5" s="24"/>
      <c r="N5" s="29" t="n">
        <f aca="false">K5*L5*M5</f>
        <v>0</v>
      </c>
      <c r="P5" s="16" t="n">
        <f aca="false">RISK_SCORE!A7</f>
        <v>7</v>
      </c>
      <c r="Q5" s="6" t="str">
        <f aca="false">RISK_SCORE!B7</f>
        <v>Serious</v>
      </c>
      <c r="R5" s="6" t="str">
        <f aca="false">RISK_SCORE!C7</f>
        <v>Severe injury</v>
      </c>
      <c r="S5" s="17"/>
      <c r="V5" s="30" t="b">
        <f aca="false">FALSE()</f>
        <v>0</v>
      </c>
    </row>
    <row r="6" customFormat="false" ht="15" hidden="false" customHeight="true" outlineLevel="0" collapsed="false">
      <c r="A6" s="20"/>
      <c r="B6" s="21" t="s">
        <v>13</v>
      </c>
      <c r="C6" s="22" t="b">
        <f aca="false">TRUE()</f>
        <v>1</v>
      </c>
      <c r="D6" s="23"/>
      <c r="E6" s="24"/>
      <c r="F6" s="24"/>
      <c r="G6" s="26"/>
      <c r="H6" s="26" t="n">
        <f aca="false">E6*F6*G6</f>
        <v>0</v>
      </c>
      <c r="I6" s="27" t="str">
        <f aca="false">IF(H6&gt;70,"!!!","  ")</f>
        <v>  </v>
      </c>
      <c r="J6" s="28"/>
      <c r="K6" s="24"/>
      <c r="L6" s="24"/>
      <c r="M6" s="24"/>
      <c r="N6" s="29" t="n">
        <f aca="false">K6*L6*M6</f>
        <v>0</v>
      </c>
      <c r="P6" s="16" t="n">
        <f aca="false">RISK_SCORE!A8</f>
        <v>3</v>
      </c>
      <c r="Q6" s="6" t="str">
        <f aca="false">RISK_SCORE!B8</f>
        <v>Medium</v>
      </c>
      <c r="R6" s="6" t="str">
        <f aca="false">RISK_SCORE!C8</f>
        <v>Absence from work</v>
      </c>
      <c r="S6" s="17"/>
    </row>
    <row r="7" customFormat="false" ht="15" hidden="false" customHeight="true" outlineLevel="0" collapsed="false">
      <c r="A7" s="20"/>
      <c r="B7" s="21" t="s">
        <v>14</v>
      </c>
      <c r="C7" s="22" t="b">
        <f aca="false">TRUE()</f>
        <v>1</v>
      </c>
      <c r="D7" s="23"/>
      <c r="E7" s="24"/>
      <c r="F7" s="24"/>
      <c r="G7" s="26"/>
      <c r="H7" s="26" t="n">
        <f aca="false">E7*F7*G7</f>
        <v>0</v>
      </c>
      <c r="I7" s="27" t="str">
        <f aca="false">IF(H7&gt;70,"!!!","  ")</f>
        <v>  </v>
      </c>
      <c r="J7" s="28"/>
      <c r="K7" s="24"/>
      <c r="L7" s="24"/>
      <c r="M7" s="24"/>
      <c r="N7" s="29" t="n">
        <f aca="false">K7*L7*M7</f>
        <v>0</v>
      </c>
      <c r="P7" s="16" t="n">
        <f aca="false">RISK_SCORE!A9</f>
        <v>1</v>
      </c>
      <c r="Q7" s="6" t="str">
        <f aca="false">RISK_SCORE!B9</f>
        <v>Minor</v>
      </c>
      <c r="R7" s="6" t="str">
        <f aca="false">RISK_SCORE!C9</f>
        <v>First aid</v>
      </c>
      <c r="S7" s="17"/>
    </row>
    <row r="8" customFormat="false" ht="15" hidden="false" customHeight="true" outlineLevel="0" collapsed="false">
      <c r="A8" s="20"/>
      <c r="B8" s="21" t="s">
        <v>15</v>
      </c>
      <c r="C8" s="22" t="b">
        <f aca="false">TRUE()</f>
        <v>1</v>
      </c>
      <c r="D8" s="23"/>
      <c r="E8" s="24"/>
      <c r="F8" s="24"/>
      <c r="G8" s="26"/>
      <c r="H8" s="26" t="n">
        <f aca="false">E8*F8*G8</f>
        <v>0</v>
      </c>
      <c r="I8" s="27" t="str">
        <f aca="false">IF(H8&gt;70,"!!!","  ")</f>
        <v>  </v>
      </c>
      <c r="J8" s="28"/>
      <c r="K8" s="24"/>
      <c r="L8" s="24"/>
      <c r="M8" s="24"/>
      <c r="N8" s="29" t="n">
        <f aca="false">K8*L8*M8</f>
        <v>0</v>
      </c>
      <c r="P8" s="13" t="str">
        <f aca="false">RISK_SCORE!A11</f>
        <v>value "E"</v>
      </c>
      <c r="Q8" s="32" t="str">
        <f aca="false">RISK_SCORE!B11</f>
        <v>Exposure description</v>
      </c>
      <c r="R8" s="14"/>
      <c r="S8" s="14"/>
      <c r="T8" s="14"/>
      <c r="U8" s="14"/>
      <c r="V8" s="15"/>
    </row>
    <row r="9" customFormat="false" ht="15" hidden="false" customHeight="true" outlineLevel="0" collapsed="false">
      <c r="A9" s="20"/>
      <c r="B9" s="21" t="s">
        <v>16</v>
      </c>
      <c r="C9" s="22" t="b">
        <f aca="false">TRUE()</f>
        <v>1</v>
      </c>
      <c r="D9" s="23"/>
      <c r="E9" s="24"/>
      <c r="F9" s="24"/>
      <c r="G9" s="26"/>
      <c r="H9" s="26" t="n">
        <f aca="false">E9*F9*G9</f>
        <v>0</v>
      </c>
      <c r="I9" s="27" t="str">
        <f aca="false">IF(H9&gt;70,"!!!","  ")</f>
        <v>  </v>
      </c>
      <c r="J9" s="28"/>
      <c r="K9" s="24"/>
      <c r="L9" s="24"/>
      <c r="M9" s="24"/>
      <c r="N9" s="29" t="n">
        <f aca="false">K9*L9*M9</f>
        <v>0</v>
      </c>
      <c r="P9" s="16" t="n">
        <f aca="false">RISK_SCORE!A12</f>
        <v>10</v>
      </c>
      <c r="Q9" s="6" t="str">
        <f aca="false">RISK_SCORE!B12</f>
        <v>Continuous</v>
      </c>
      <c r="S9" s="6" t="s">
        <v>17</v>
      </c>
      <c r="V9" s="17"/>
    </row>
    <row r="10" customFormat="false" ht="15" hidden="false" customHeight="true" outlineLevel="0" collapsed="false">
      <c r="A10" s="20"/>
      <c r="B10" s="33" t="s">
        <v>18</v>
      </c>
      <c r="C10" s="34" t="b">
        <f aca="false">TRUE()</f>
        <v>1</v>
      </c>
      <c r="D10" s="23"/>
      <c r="E10" s="24"/>
      <c r="F10" s="24"/>
      <c r="G10" s="26"/>
      <c r="H10" s="26" t="n">
        <f aca="false">E10*F10*G10</f>
        <v>0</v>
      </c>
      <c r="I10" s="27" t="str">
        <f aca="false">IF(H10&gt;70,"!!!","  ")</f>
        <v>  </v>
      </c>
      <c r="J10" s="28"/>
      <c r="K10" s="24"/>
      <c r="L10" s="24"/>
      <c r="M10" s="24"/>
      <c r="N10" s="29" t="n">
        <f aca="false">K10*L10*M10</f>
        <v>0</v>
      </c>
      <c r="P10" s="16" t="n">
        <f aca="false">RISK_SCORE!A13</f>
        <v>6</v>
      </c>
      <c r="Q10" s="6" t="str">
        <f aca="false">RISK_SCORE!B13</f>
        <v>Frequent (daily)</v>
      </c>
      <c r="S10" s="6" t="s">
        <v>19</v>
      </c>
      <c r="V10" s="17"/>
    </row>
    <row r="11" customFormat="false" ht="15" hidden="false" customHeight="true" outlineLevel="0" collapsed="false">
      <c r="A11" s="20"/>
      <c r="B11" s="21" t="s">
        <v>20</v>
      </c>
      <c r="C11" s="22" t="b">
        <f aca="false">TRUE()</f>
        <v>1</v>
      </c>
      <c r="D11" s="23"/>
      <c r="E11" s="24"/>
      <c r="F11" s="24"/>
      <c r="G11" s="26"/>
      <c r="H11" s="26" t="n">
        <f aca="false">E11*F11*G11</f>
        <v>0</v>
      </c>
      <c r="I11" s="27" t="str">
        <f aca="false">IF(H11&gt;70,"!!!","  ")</f>
        <v>  </v>
      </c>
      <c r="J11" s="28"/>
      <c r="K11" s="24"/>
      <c r="L11" s="24"/>
      <c r="M11" s="24"/>
      <c r="N11" s="29" t="n">
        <f aca="false">K11*L11*M11</f>
        <v>0</v>
      </c>
      <c r="P11" s="16" t="n">
        <f aca="false">RISK_SCORE!A14</f>
        <v>3</v>
      </c>
      <c r="Q11" s="6" t="str">
        <f aca="false">RISK_SCORE!B14</f>
        <v>Occasional (once a week)</v>
      </c>
      <c r="S11" s="6" t="s">
        <v>21</v>
      </c>
      <c r="V11" s="17"/>
    </row>
    <row r="12" customFormat="false" ht="12.75" hidden="false" customHeight="true" outlineLevel="0" collapsed="false">
      <c r="A12" s="20" t="s">
        <v>22</v>
      </c>
      <c r="B12" s="21" t="s">
        <v>23</v>
      </c>
      <c r="C12" s="22" t="b">
        <f aca="false">TRUE()</f>
        <v>1</v>
      </c>
      <c r="D12" s="23"/>
      <c r="E12" s="24"/>
      <c r="F12" s="24"/>
      <c r="G12" s="26"/>
      <c r="H12" s="26" t="n">
        <f aca="false">E12*F12*G12</f>
        <v>0</v>
      </c>
      <c r="I12" s="27" t="str">
        <f aca="false">IF(H12&gt;70,"!!!","  ")</f>
        <v>  </v>
      </c>
      <c r="J12" s="28"/>
      <c r="K12" s="24"/>
      <c r="L12" s="24"/>
      <c r="M12" s="24"/>
      <c r="N12" s="29" t="n">
        <f aca="false">K12*L12*M12</f>
        <v>0</v>
      </c>
      <c r="P12" s="16" t="n">
        <f aca="false">RISK_SCORE!A15</f>
        <v>2</v>
      </c>
      <c r="Q12" s="6" t="str">
        <f aca="false">RISK_SCORE!B15</f>
        <v>Unusual (once a month)</v>
      </c>
      <c r="S12" s="6" t="s">
        <v>21</v>
      </c>
      <c r="V12" s="17"/>
    </row>
    <row r="13" customFormat="false" ht="25.5" hidden="false" customHeight="true" outlineLevel="0" collapsed="false">
      <c r="A13" s="20"/>
      <c r="B13" s="21" t="s">
        <v>24</v>
      </c>
      <c r="C13" s="22" t="b">
        <f aca="false">TRUE()</f>
        <v>1</v>
      </c>
      <c r="D13" s="23"/>
      <c r="E13" s="24"/>
      <c r="F13" s="24"/>
      <c r="G13" s="26"/>
      <c r="H13" s="26" t="n">
        <f aca="false">E13*F13*G13</f>
        <v>0</v>
      </c>
      <c r="I13" s="27" t="str">
        <f aca="false">IF(H13&gt;70,"!!!","  ")</f>
        <v>  </v>
      </c>
      <c r="J13" s="28"/>
      <c r="K13" s="24"/>
      <c r="L13" s="24"/>
      <c r="M13" s="24"/>
      <c r="N13" s="29" t="n">
        <f aca="false">K13*L13*M13</f>
        <v>0</v>
      </c>
      <c r="P13" s="16" t="n">
        <f aca="false">RISK_SCORE!A16</f>
        <v>1</v>
      </c>
      <c r="Q13" s="6" t="str">
        <f aca="false">RISK_SCORE!B16</f>
        <v>Rare (a few times a year)</v>
      </c>
      <c r="S13" s="6" t="s">
        <v>21</v>
      </c>
      <c r="V13" s="17"/>
    </row>
    <row r="14" customFormat="false" ht="25.5" hidden="false" customHeight="true" outlineLevel="0" collapsed="false">
      <c r="A14" s="20"/>
      <c r="B14" s="21" t="s">
        <v>25</v>
      </c>
      <c r="C14" s="22" t="b">
        <f aca="false">TRUE()</f>
        <v>1</v>
      </c>
      <c r="D14" s="35"/>
      <c r="E14" s="24"/>
      <c r="F14" s="24"/>
      <c r="G14" s="26"/>
      <c r="H14" s="26" t="n">
        <f aca="false">E14*F14*G14</f>
        <v>0</v>
      </c>
      <c r="I14" s="27" t="str">
        <f aca="false">IF(H14&gt;70,"!!!","  ")</f>
        <v>  </v>
      </c>
      <c r="J14" s="28"/>
      <c r="K14" s="24"/>
      <c r="L14" s="24"/>
      <c r="M14" s="24"/>
      <c r="N14" s="29" t="n">
        <f aca="false">K14*L14*M14</f>
        <v>0</v>
      </c>
      <c r="P14" s="16" t="n">
        <f aca="false">RISK_SCORE!A17</f>
        <v>0.5</v>
      </c>
      <c r="Q14" s="36" t="str">
        <f aca="false">RISK_SCORE!B17</f>
        <v>Very rare (once a year)</v>
      </c>
      <c r="R14" s="36"/>
      <c r="S14" s="36" t="s">
        <v>21</v>
      </c>
      <c r="T14" s="36"/>
      <c r="U14" s="36"/>
      <c r="V14" s="37"/>
    </row>
    <row r="15" customFormat="false" ht="15" hidden="false" customHeight="true" outlineLevel="0" collapsed="false">
      <c r="A15" s="20"/>
      <c r="B15" s="38" t="s">
        <v>26</v>
      </c>
      <c r="C15" s="39" t="b">
        <f aca="false">TRUE()</f>
        <v>1</v>
      </c>
      <c r="D15" s="23"/>
      <c r="E15" s="41"/>
      <c r="F15" s="24"/>
      <c r="G15" s="26"/>
      <c r="H15" s="26" t="n">
        <f aca="false">E15*F15*G15</f>
        <v>0</v>
      </c>
      <c r="I15" s="27" t="str">
        <f aca="false">IF(H15&gt;70,"!!!","  ")</f>
        <v>  </v>
      </c>
      <c r="J15" s="28"/>
      <c r="K15" s="41"/>
      <c r="L15" s="24"/>
      <c r="M15" s="24"/>
      <c r="N15" s="29" t="n">
        <f aca="false">K15*L15*M15</f>
        <v>0</v>
      </c>
      <c r="P15" s="13" t="str">
        <f aca="false">RISK_SCORE!A19</f>
        <v>value "P"</v>
      </c>
      <c r="Q15" s="14" t="str">
        <f aca="false">RISK_SCORE!B19</f>
        <v>Probability description</v>
      </c>
      <c r="R15" s="15"/>
    </row>
    <row r="16" customFormat="false" ht="15" hidden="false" customHeight="true" outlineLevel="0" collapsed="false">
      <c r="A16" s="20"/>
      <c r="B16" s="42" t="s">
        <v>27</v>
      </c>
      <c r="C16" s="43" t="b">
        <f aca="false">TRUE()</f>
        <v>1</v>
      </c>
      <c r="D16" s="23"/>
      <c r="E16" s="41"/>
      <c r="F16" s="24"/>
      <c r="G16" s="26"/>
      <c r="H16" s="26" t="n">
        <f aca="false">E16*F16*G16</f>
        <v>0</v>
      </c>
      <c r="I16" s="27" t="str">
        <f aca="false">IF(H16&gt;70,"!!!","  ")</f>
        <v>  </v>
      </c>
      <c r="J16" s="28"/>
      <c r="K16" s="41"/>
      <c r="L16" s="24"/>
      <c r="M16" s="24"/>
      <c r="N16" s="29" t="n">
        <f aca="false">K16*L16*M16</f>
        <v>0</v>
      </c>
      <c r="P16" s="16" t="n">
        <f aca="false">RISK_SCORE!A20</f>
        <v>10</v>
      </c>
      <c r="Q16" s="6" t="str">
        <f aca="false">RISK_SCORE!B20</f>
        <v>Very likely</v>
      </c>
      <c r="R16" s="17"/>
    </row>
    <row r="17" customFormat="false" ht="15" hidden="false" customHeight="true" outlineLevel="0" collapsed="false">
      <c r="A17" s="20"/>
      <c r="B17" s="21" t="s">
        <v>28</v>
      </c>
      <c r="C17" s="44" t="b">
        <f aca="false">TRUE()</f>
        <v>1</v>
      </c>
      <c r="D17" s="23"/>
      <c r="E17" s="41"/>
      <c r="F17" s="24"/>
      <c r="G17" s="26"/>
      <c r="H17" s="26" t="n">
        <f aca="false">E17*F17*G17</f>
        <v>0</v>
      </c>
      <c r="I17" s="27" t="str">
        <f aca="false">IF(H17&gt;70,"!!!","  ")</f>
        <v>  </v>
      </c>
      <c r="J17" s="28"/>
      <c r="K17" s="41"/>
      <c r="L17" s="24"/>
      <c r="M17" s="24"/>
      <c r="N17" s="29" t="n">
        <f aca="false">K17*L17*M17</f>
        <v>0</v>
      </c>
      <c r="P17" s="16" t="n">
        <f aca="false">RISK_SCORE!A21</f>
        <v>6</v>
      </c>
      <c r="Q17" s="6" t="str">
        <f aca="false">RISK_SCORE!B21</f>
        <v>Quite possible</v>
      </c>
      <c r="R17" s="17"/>
    </row>
    <row r="18" customFormat="false" ht="15" hidden="false" customHeight="true" outlineLevel="0" collapsed="false">
      <c r="A18" s="20"/>
      <c r="B18" s="21" t="s">
        <v>29</v>
      </c>
      <c r="C18" s="44" t="b">
        <f aca="false">TRUE()</f>
        <v>1</v>
      </c>
      <c r="D18" s="23"/>
      <c r="E18" s="24"/>
      <c r="F18" s="24"/>
      <c r="G18" s="26"/>
      <c r="H18" s="26" t="n">
        <f aca="false">E18*F18*G18</f>
        <v>0</v>
      </c>
      <c r="I18" s="27" t="str">
        <f aca="false">IF(H18&gt;70,"!!!","  ")</f>
        <v>  </v>
      </c>
      <c r="J18" s="28"/>
      <c r="K18" s="24"/>
      <c r="L18" s="24"/>
      <c r="M18" s="24"/>
      <c r="N18" s="29" t="n">
        <f aca="false">K18*L18*M18</f>
        <v>0</v>
      </c>
      <c r="P18" s="16" t="n">
        <f aca="false">RISK_SCORE!A22</f>
        <v>3</v>
      </c>
      <c r="Q18" s="6" t="str">
        <f aca="false">RISK_SCORE!B22</f>
        <v>Unlikely</v>
      </c>
      <c r="R18" s="17"/>
    </row>
    <row r="19" customFormat="false" ht="15" hidden="false" customHeight="true" outlineLevel="0" collapsed="false">
      <c r="A19" s="20"/>
      <c r="B19" s="21" t="s">
        <v>30</v>
      </c>
      <c r="C19" s="44" t="b">
        <f aca="false">TRUE()</f>
        <v>1</v>
      </c>
      <c r="D19" s="40"/>
      <c r="E19" s="24"/>
      <c r="F19" s="24"/>
      <c r="G19" s="26"/>
      <c r="H19" s="26" t="n">
        <f aca="false">E19*F19*G19</f>
        <v>0</v>
      </c>
      <c r="I19" s="27" t="str">
        <f aca="false">IF(H19&gt;70,"!!!","  ")</f>
        <v>  </v>
      </c>
      <c r="J19" s="28"/>
      <c r="K19" s="24"/>
      <c r="L19" s="24"/>
      <c r="M19" s="26"/>
      <c r="N19" s="29" t="n">
        <f aca="false">K19*L19*M19</f>
        <v>0</v>
      </c>
      <c r="P19" s="16" t="n">
        <f aca="false">RISK_SCORE!A23</f>
        <v>1</v>
      </c>
      <c r="Q19" s="6" t="str">
        <f aca="false">RISK_SCORE!B23</f>
        <v>Only occasionally</v>
      </c>
      <c r="R19" s="17"/>
    </row>
    <row r="20" customFormat="false" ht="15" hidden="false" customHeight="true" outlineLevel="0" collapsed="false">
      <c r="A20" s="20"/>
      <c r="B20" s="45" t="s">
        <v>31</v>
      </c>
      <c r="C20" s="44" t="b">
        <f aca="false">TRUE()</f>
        <v>1</v>
      </c>
      <c r="D20" s="40"/>
      <c r="E20" s="24"/>
      <c r="F20" s="24"/>
      <c r="G20" s="26"/>
      <c r="H20" s="26" t="n">
        <f aca="false">E20*F20*G20</f>
        <v>0</v>
      </c>
      <c r="I20" s="27" t="str">
        <f aca="false">IF(H20&gt;70,"!!!","  ")</f>
        <v>  </v>
      </c>
      <c r="J20" s="28"/>
      <c r="K20" s="24"/>
      <c r="L20" s="24"/>
      <c r="M20" s="24"/>
      <c r="N20" s="29" t="n">
        <f aca="false">K20*L20*M20</f>
        <v>0</v>
      </c>
      <c r="P20" s="16" t="n">
        <f aca="false">RISK_SCORE!A24</f>
        <v>0.5</v>
      </c>
      <c r="Q20" s="6" t="str">
        <f aca="false">RISK_SCORE!B24</f>
        <v>Conceivable</v>
      </c>
      <c r="R20" s="17"/>
    </row>
    <row r="21" customFormat="false" ht="15" hidden="false" customHeight="true" outlineLevel="0" collapsed="false">
      <c r="A21" s="20"/>
      <c r="B21" s="46" t="s">
        <v>32</v>
      </c>
      <c r="C21" s="31" t="b">
        <f aca="false">TRUE()</f>
        <v>1</v>
      </c>
      <c r="D21" s="47"/>
      <c r="E21" s="24"/>
      <c r="F21" s="24"/>
      <c r="G21" s="26"/>
      <c r="H21" s="26" t="n">
        <f aca="false">E21*F21*G21</f>
        <v>0</v>
      </c>
      <c r="I21" s="27" t="str">
        <f aca="false">IF(H21&gt;70,"!!!","  ")</f>
        <v>  </v>
      </c>
      <c r="J21" s="28"/>
      <c r="K21" s="24"/>
      <c r="L21" s="24"/>
      <c r="M21" s="24"/>
      <c r="N21" s="29" t="n">
        <f aca="false">K21*L21*M21</f>
        <v>0</v>
      </c>
      <c r="P21" s="16" t="n">
        <f aca="false">RISK_SCORE!A25</f>
        <v>0.2</v>
      </c>
      <c r="Q21" s="6" t="str">
        <f aca="false">RISK_SCORE!B25</f>
        <v>Practically possible</v>
      </c>
      <c r="R21" s="17"/>
    </row>
    <row r="22" customFormat="false" ht="12.75" hidden="false" customHeight="true" outlineLevel="0" collapsed="false">
      <c r="A22" s="20" t="s">
        <v>33</v>
      </c>
      <c r="B22" s="21" t="s">
        <v>34</v>
      </c>
      <c r="C22" s="31" t="b">
        <f aca="false">TRUE()</f>
        <v>1</v>
      </c>
      <c r="D22" s="23"/>
      <c r="E22" s="24"/>
      <c r="F22" s="24"/>
      <c r="G22" s="26"/>
      <c r="H22" s="26" t="n">
        <f aca="false">E22*F22*G22</f>
        <v>0</v>
      </c>
      <c r="I22" s="27" t="str">
        <f aca="false">IF(H22&gt;70,"!!!","  ")</f>
        <v>  </v>
      </c>
      <c r="J22" s="28"/>
      <c r="K22" s="24"/>
      <c r="L22" s="24"/>
      <c r="M22" s="26"/>
      <c r="N22" s="29" t="n">
        <f aca="false">K22*L22*M22</f>
        <v>0</v>
      </c>
      <c r="P22" s="16" t="n">
        <f aca="false">RISK_SCORE!A26</f>
        <v>0.1</v>
      </c>
      <c r="Q22" s="6" t="str">
        <f aca="false">RISK_SCORE!B26</f>
        <v>Theoretically possible</v>
      </c>
      <c r="R22" s="17"/>
    </row>
    <row r="23" customFormat="false" ht="15" hidden="false" customHeight="true" outlineLevel="0" collapsed="false">
      <c r="A23" s="20"/>
      <c r="B23" s="21" t="s">
        <v>35</v>
      </c>
      <c r="C23" s="22" t="b">
        <f aca="false">TRUE()</f>
        <v>1</v>
      </c>
      <c r="D23" s="23"/>
      <c r="E23" s="24"/>
      <c r="F23" s="24"/>
      <c r="G23" s="26"/>
      <c r="H23" s="26" t="n">
        <f aca="false">E23*F23*G23</f>
        <v>0</v>
      </c>
      <c r="I23" s="27" t="str">
        <f aca="false">IF(H23&gt;70,"!!!","  ")</f>
        <v>  </v>
      </c>
      <c r="J23" s="28"/>
      <c r="K23" s="24"/>
      <c r="L23" s="24"/>
      <c r="M23" s="24"/>
      <c r="N23" s="29" t="n">
        <f aca="false">K23*L23*M23</f>
        <v>0</v>
      </c>
      <c r="P23" s="48" t="s">
        <v>36</v>
      </c>
      <c r="Q23" s="49" t="s">
        <v>37</v>
      </c>
      <c r="R23" s="49" t="s">
        <v>38</v>
      </c>
      <c r="S23" s="14"/>
      <c r="T23" s="14"/>
      <c r="U23" s="15"/>
    </row>
    <row r="24" customFormat="false" ht="15" hidden="false" customHeight="true" outlineLevel="0" collapsed="false">
      <c r="A24" s="20"/>
      <c r="B24" s="21" t="s">
        <v>39</v>
      </c>
      <c r="C24" s="22" t="b">
        <f aca="false">TRUE()</f>
        <v>1</v>
      </c>
      <c r="D24" s="23"/>
      <c r="E24" s="24"/>
      <c r="F24" s="24"/>
      <c r="G24" s="26"/>
      <c r="H24" s="26" t="n">
        <f aca="false">E24*F24*G24</f>
        <v>0</v>
      </c>
      <c r="I24" s="27" t="str">
        <f aca="false">IF(H24&gt;70,"!!!","  ")</f>
        <v>  </v>
      </c>
      <c r="J24" s="28"/>
      <c r="K24" s="24"/>
      <c r="L24" s="24"/>
      <c r="M24" s="24"/>
      <c r="N24" s="29" t="n">
        <f aca="false">K24*L24*M24</f>
        <v>0</v>
      </c>
      <c r="P24" s="50" t="s">
        <v>40</v>
      </c>
      <c r="Q24" s="6" t="s">
        <v>41</v>
      </c>
      <c r="R24" s="6" t="s">
        <v>42</v>
      </c>
      <c r="U24" s="17"/>
    </row>
    <row r="25" customFormat="false" ht="25.5" hidden="false" customHeight="true" outlineLevel="0" collapsed="false">
      <c r="A25" s="20"/>
      <c r="B25" s="21" t="s">
        <v>43</v>
      </c>
      <c r="C25" s="22" t="b">
        <f aca="false">TRUE()</f>
        <v>1</v>
      </c>
      <c r="D25" s="23"/>
      <c r="E25" s="24"/>
      <c r="F25" s="24"/>
      <c r="G25" s="26"/>
      <c r="H25" s="26" t="n">
        <f aca="false">E25*F25*G25</f>
        <v>0</v>
      </c>
      <c r="I25" s="27" t="str">
        <f aca="false">IF(H25&gt;70,"!!!","  ")</f>
        <v>  </v>
      </c>
      <c r="J25" s="28"/>
      <c r="K25" s="24"/>
      <c r="L25" s="24"/>
      <c r="M25" s="26"/>
      <c r="N25" s="29" t="n">
        <f aca="false">K25*L25*M25</f>
        <v>0</v>
      </c>
      <c r="P25" s="50" t="s">
        <v>44</v>
      </c>
      <c r="Q25" s="6" t="s">
        <v>45</v>
      </c>
      <c r="R25" s="6" t="s">
        <v>46</v>
      </c>
      <c r="U25" s="17"/>
    </row>
    <row r="26" customFormat="false" ht="15" hidden="false" customHeight="true" outlineLevel="0" collapsed="false">
      <c r="A26" s="20"/>
      <c r="B26" s="21" t="s">
        <v>47</v>
      </c>
      <c r="C26" s="22" t="b">
        <f aca="false">TRUE()</f>
        <v>1</v>
      </c>
      <c r="D26" s="23"/>
      <c r="E26" s="24"/>
      <c r="F26" s="24"/>
      <c r="G26" s="26"/>
      <c r="H26" s="26" t="n">
        <f aca="false">E26*F26*G26</f>
        <v>0</v>
      </c>
      <c r="I26" s="27" t="str">
        <f aca="false">IF(H26&gt;70,"!!!","  ")</f>
        <v>  </v>
      </c>
      <c r="J26" s="28"/>
      <c r="K26" s="24"/>
      <c r="L26" s="24"/>
      <c r="M26" s="24"/>
      <c r="N26" s="29" t="n">
        <f aca="false">K26*L26*M26</f>
        <v>0</v>
      </c>
      <c r="P26" s="50" t="s">
        <v>48</v>
      </c>
      <c r="Q26" s="6" t="s">
        <v>49</v>
      </c>
      <c r="R26" s="6" t="s">
        <v>50</v>
      </c>
      <c r="U26" s="17"/>
    </row>
    <row r="27" customFormat="false" ht="12.75" hidden="false" customHeight="true" outlineLevel="0" collapsed="false">
      <c r="A27" s="20" t="s">
        <v>51</v>
      </c>
      <c r="B27" s="21" t="s">
        <v>52</v>
      </c>
      <c r="C27" s="22" t="b">
        <f aca="false">TRUE()</f>
        <v>1</v>
      </c>
      <c r="D27" s="23"/>
      <c r="E27" s="24"/>
      <c r="F27" s="24"/>
      <c r="G27" s="26"/>
      <c r="H27" s="26" t="n">
        <f aca="false">E27*F27*G27</f>
        <v>0</v>
      </c>
      <c r="I27" s="27" t="str">
        <f aca="false">IF(H27&gt;70,"!!!","  ")</f>
        <v>  </v>
      </c>
      <c r="J27" s="28"/>
      <c r="K27" s="24"/>
      <c r="L27" s="24"/>
      <c r="M27" s="24"/>
      <c r="N27" s="29" t="n">
        <f aca="false">K27*L27*M27</f>
        <v>0</v>
      </c>
      <c r="P27" s="50" t="s">
        <v>53</v>
      </c>
      <c r="Q27" s="6" t="s">
        <v>54</v>
      </c>
      <c r="R27" s="6" t="s">
        <v>55</v>
      </c>
      <c r="U27" s="17"/>
    </row>
    <row r="28" customFormat="false" ht="15" hidden="false" customHeight="true" outlineLevel="0" collapsed="false">
      <c r="A28" s="20"/>
      <c r="B28" s="21" t="s">
        <v>56</v>
      </c>
      <c r="C28" s="31" t="b">
        <f aca="false">TRUE()</f>
        <v>1</v>
      </c>
      <c r="D28" s="57"/>
      <c r="E28" s="24"/>
      <c r="F28" s="24"/>
      <c r="G28" s="26"/>
      <c r="H28" s="26" t="n">
        <f aca="false">E28*F28*G28</f>
        <v>0</v>
      </c>
      <c r="I28" s="27" t="str">
        <f aca="false">IF(H28&gt;70,"!!!","  ")</f>
        <v>  </v>
      </c>
      <c r="J28" s="28"/>
      <c r="K28" s="24"/>
      <c r="L28" s="24"/>
      <c r="M28" s="24"/>
      <c r="N28" s="29" t="n">
        <f aca="false">K28*L28*M28</f>
        <v>0</v>
      </c>
      <c r="P28" s="52" t="s">
        <v>57</v>
      </c>
      <c r="Q28" s="53" t="s">
        <v>58</v>
      </c>
      <c r="R28" s="53" t="s">
        <v>59</v>
      </c>
      <c r="S28" s="36"/>
      <c r="T28" s="36"/>
      <c r="U28" s="37"/>
    </row>
    <row r="29" customFormat="false" ht="15" hidden="false" customHeight="true" outlineLevel="0" collapsed="false">
      <c r="A29" s="20"/>
      <c r="B29" s="21" t="s">
        <v>60</v>
      </c>
      <c r="C29" s="22" t="b">
        <f aca="false">TRUE()</f>
        <v>1</v>
      </c>
      <c r="D29" s="23"/>
      <c r="E29" s="24"/>
      <c r="F29" s="24"/>
      <c r="G29" s="26"/>
      <c r="H29" s="26" t="n">
        <f aca="false">E29*F29*G29</f>
        <v>0</v>
      </c>
      <c r="I29" s="27" t="str">
        <f aca="false">IF(H29&gt;70,"!!!","  ")</f>
        <v>  </v>
      </c>
      <c r="J29" s="28"/>
      <c r="K29" s="24"/>
      <c r="L29" s="24"/>
      <c r="M29" s="24"/>
      <c r="N29" s="29" t="n">
        <f aca="false">K29*L29*M29</f>
        <v>0</v>
      </c>
    </row>
    <row r="30" customFormat="false" ht="25.5" hidden="false" customHeight="true" outlineLevel="0" collapsed="false">
      <c r="A30" s="20"/>
      <c r="B30" s="21" t="s">
        <v>61</v>
      </c>
      <c r="C30" s="22" t="b">
        <f aca="false">TRUE()</f>
        <v>1</v>
      </c>
      <c r="D30" s="23"/>
      <c r="E30" s="24"/>
      <c r="F30" s="24"/>
      <c r="G30" s="26"/>
      <c r="H30" s="26" t="n">
        <f aca="false">E30*F30*G30</f>
        <v>0</v>
      </c>
      <c r="I30" s="27" t="str">
        <f aca="false">IF(H30&gt;70,"!!!","  ")</f>
        <v>  </v>
      </c>
      <c r="J30" s="28"/>
      <c r="K30" s="24"/>
      <c r="L30" s="24"/>
      <c r="M30" s="24"/>
      <c r="N30" s="29" t="n">
        <f aca="false">K30*L30*M30</f>
        <v>0</v>
      </c>
    </row>
    <row r="31" customFormat="false" ht="12.75" hidden="false" customHeight="true" outlineLevel="0" collapsed="false">
      <c r="A31" s="54" t="s">
        <v>62</v>
      </c>
      <c r="B31" s="38" t="s">
        <v>63</v>
      </c>
      <c r="C31" s="55" t="b">
        <f aca="false">TRUE()</f>
        <v>1</v>
      </c>
      <c r="D31" s="23"/>
      <c r="E31" s="24"/>
      <c r="F31" s="24"/>
      <c r="G31" s="26"/>
      <c r="H31" s="26" t="n">
        <f aca="false">E31*F31*G31</f>
        <v>0</v>
      </c>
      <c r="I31" s="27" t="str">
        <f aca="false">IF(H31&gt;70,"!!!","  ")</f>
        <v>  </v>
      </c>
      <c r="J31" s="28"/>
      <c r="K31" s="24"/>
      <c r="L31" s="24"/>
      <c r="M31" s="24"/>
      <c r="N31" s="29" t="n">
        <f aca="false">K31*L31*M31</f>
        <v>0</v>
      </c>
    </row>
    <row r="32" customFormat="false" ht="15" hidden="false" customHeight="true" outlineLevel="0" collapsed="false">
      <c r="A32" s="54"/>
      <c r="B32" s="38" t="s">
        <v>64</v>
      </c>
      <c r="C32" s="55" t="b">
        <f aca="false">TRUE()</f>
        <v>1</v>
      </c>
      <c r="D32" s="23"/>
      <c r="E32" s="24"/>
      <c r="F32" s="24"/>
      <c r="G32" s="26"/>
      <c r="H32" s="26" t="n">
        <f aca="false">E32*F32*G32</f>
        <v>0</v>
      </c>
      <c r="I32" s="27" t="str">
        <f aca="false">IF(H32&gt;70,"!!!","  ")</f>
        <v>  </v>
      </c>
      <c r="J32" s="28"/>
      <c r="K32" s="24"/>
      <c r="L32" s="24"/>
      <c r="M32" s="24"/>
      <c r="N32" s="29" t="n">
        <f aca="false">K32*L32*M32</f>
        <v>0</v>
      </c>
    </row>
    <row r="33" customFormat="false" ht="15" hidden="false" customHeight="true" outlineLevel="0" collapsed="false">
      <c r="A33" s="54"/>
      <c r="B33" s="38" t="s">
        <v>65</v>
      </c>
      <c r="C33" s="55" t="b">
        <f aca="false">TRUE()</f>
        <v>1</v>
      </c>
      <c r="D33" s="23"/>
      <c r="E33" s="24"/>
      <c r="F33" s="24"/>
      <c r="G33" s="26"/>
      <c r="H33" s="26" t="n">
        <f aca="false">E33*F33*G33</f>
        <v>0</v>
      </c>
      <c r="I33" s="27" t="str">
        <f aca="false">IF(H33&gt;70,"!!!","  ")</f>
        <v>  </v>
      </c>
      <c r="J33" s="28"/>
      <c r="K33" s="24"/>
      <c r="L33" s="24"/>
      <c r="M33" s="24"/>
      <c r="N33" s="29" t="n">
        <f aca="false">K33*L33*M33</f>
        <v>0</v>
      </c>
    </row>
    <row r="34" customFormat="false" ht="15" hidden="false" customHeight="true" outlineLevel="0" collapsed="false">
      <c r="A34" s="54"/>
      <c r="B34" s="38" t="s">
        <v>66</v>
      </c>
      <c r="C34" s="55" t="b">
        <f aca="false">TRUE()</f>
        <v>1</v>
      </c>
      <c r="D34" s="23"/>
      <c r="E34" s="24"/>
      <c r="F34" s="24"/>
      <c r="G34" s="26"/>
      <c r="H34" s="26" t="n">
        <f aca="false">E34*F34*G34</f>
        <v>0</v>
      </c>
      <c r="I34" s="27" t="str">
        <f aca="false">IF(H34&gt;70,"!!!","  ")</f>
        <v>  </v>
      </c>
      <c r="J34" s="28"/>
      <c r="K34" s="24"/>
      <c r="L34" s="24"/>
      <c r="M34" s="24"/>
      <c r="N34" s="29" t="n">
        <f aca="false">K34*L34*M34</f>
        <v>0</v>
      </c>
    </row>
    <row r="35" customFormat="false" ht="12.75" hidden="false" customHeight="true" outlineLevel="0" collapsed="false">
      <c r="A35" s="56" t="s">
        <v>67</v>
      </c>
      <c r="B35" s="38" t="s">
        <v>68</v>
      </c>
      <c r="C35" s="55" t="b">
        <f aca="false">TRUE()</f>
        <v>1</v>
      </c>
      <c r="D35" s="23"/>
      <c r="E35" s="24"/>
      <c r="F35" s="24"/>
      <c r="G35" s="26"/>
      <c r="H35" s="26" t="n">
        <f aca="false">E35*F35*G35</f>
        <v>0</v>
      </c>
      <c r="I35" s="27" t="str">
        <f aca="false">IF(H35&gt;70,"!!!","  ")</f>
        <v>  </v>
      </c>
      <c r="J35" s="28"/>
      <c r="K35" s="24"/>
      <c r="L35" s="24"/>
      <c r="M35" s="24"/>
      <c r="N35" s="29" t="n">
        <f aca="false">K35*L35*M35</f>
        <v>0</v>
      </c>
    </row>
    <row r="36" customFormat="false" ht="15" hidden="false" customHeight="true" outlineLevel="0" collapsed="false">
      <c r="A36" s="56"/>
      <c r="B36" s="21" t="s">
        <v>69</v>
      </c>
      <c r="C36" s="55" t="b">
        <f aca="false">TRUE()</f>
        <v>1</v>
      </c>
      <c r="D36" s="23"/>
      <c r="E36" s="24"/>
      <c r="F36" s="24"/>
      <c r="G36" s="26"/>
      <c r="H36" s="26" t="n">
        <f aca="false">E36*F36*G36</f>
        <v>0</v>
      </c>
      <c r="I36" s="27" t="str">
        <f aca="false">IF(H36&gt;70,"!!!","  ")</f>
        <v>  </v>
      </c>
      <c r="J36" s="28"/>
      <c r="K36" s="24"/>
      <c r="L36" s="24"/>
      <c r="M36" s="24"/>
      <c r="N36" s="29" t="n">
        <f aca="false">K36*L36*M36</f>
        <v>0</v>
      </c>
    </row>
    <row r="37" customFormat="false" ht="15" hidden="false" customHeight="true" outlineLevel="0" collapsed="false">
      <c r="A37" s="56"/>
      <c r="B37" s="38" t="s">
        <v>70</v>
      </c>
      <c r="C37" s="55" t="b">
        <f aca="false">TRUE()</f>
        <v>1</v>
      </c>
      <c r="D37" s="23"/>
      <c r="E37" s="24"/>
      <c r="F37" s="24"/>
      <c r="G37" s="26"/>
      <c r="H37" s="26" t="n">
        <f aca="false">E37*F37*G37</f>
        <v>0</v>
      </c>
      <c r="I37" s="27" t="str">
        <f aca="false">IF(H37&gt;70,"!!!","  ")</f>
        <v>  </v>
      </c>
      <c r="J37" s="28"/>
      <c r="K37" s="24"/>
      <c r="L37" s="24"/>
      <c r="M37" s="24"/>
      <c r="N37" s="29" t="n">
        <f aca="false">K37*L37*M37</f>
        <v>0</v>
      </c>
    </row>
    <row r="38" customFormat="false" ht="15" hidden="false" customHeight="true" outlineLevel="0" collapsed="false">
      <c r="A38" s="56"/>
      <c r="B38" s="38" t="s">
        <v>71</v>
      </c>
      <c r="C38" s="55" t="b">
        <f aca="false">TRUE()</f>
        <v>1</v>
      </c>
      <c r="D38" s="23"/>
      <c r="E38" s="24"/>
      <c r="F38" s="24"/>
      <c r="G38" s="26"/>
      <c r="H38" s="26" t="n">
        <f aca="false">E38*F38*G38</f>
        <v>0</v>
      </c>
      <c r="I38" s="27" t="str">
        <f aca="false">IF(H38&gt;70,"!!!","  ")</f>
        <v>  </v>
      </c>
      <c r="J38" s="28"/>
      <c r="K38" s="24"/>
      <c r="L38" s="24"/>
      <c r="M38" s="24"/>
      <c r="N38" s="29" t="n">
        <f aca="false">K38*L38*M38</f>
        <v>0</v>
      </c>
    </row>
    <row r="54" customFormat="false" ht="15" hidden="false" customHeight="true" outlineLevel="0" collapsed="false">
      <c r="B54" s="23"/>
    </row>
  </sheetData>
  <autoFilter ref="A1:N38"/>
  <mergeCells count="14">
    <mergeCell ref="A1:A3"/>
    <mergeCell ref="B1:B3"/>
    <mergeCell ref="C1:C3"/>
    <mergeCell ref="D1:D3"/>
    <mergeCell ref="E1:I2"/>
    <mergeCell ref="J1:J3"/>
    <mergeCell ref="K1:N2"/>
    <mergeCell ref="H3:I3"/>
    <mergeCell ref="A4:A11"/>
    <mergeCell ref="A12:A21"/>
    <mergeCell ref="A22:A26"/>
    <mergeCell ref="A27:A30"/>
    <mergeCell ref="A31:A34"/>
    <mergeCell ref="A35:A38"/>
  </mergeCells>
  <conditionalFormatting sqref="N4:N38">
    <cfRule type="cellIs" priority="2" operator="greaterThan" aboveAverage="0" equalAverage="0" bottom="0" percent="0" rank="0" text="" dxfId="7">
      <formula>200</formula>
    </cfRule>
  </conditionalFormatting>
  <conditionalFormatting sqref="I4:I38">
    <cfRule type="expression" priority="3" aboveAverage="0" equalAverage="0" bottom="0" percent="0" rank="0" text="" dxfId="8">
      <formula>"&gt;70"</formula>
    </cfRule>
    <cfRule type="expression" priority="4" aboveAverage="0" equalAverage="0" bottom="0" percent="0" rank="0" text="" dxfId="8">
      <formula>"&gt;70"</formula>
    </cfRule>
  </conditionalFormatting>
  <dataValidations count="3">
    <dataValidation allowBlank="true" errorStyle="stop" operator="between" prompt="Wymień środki zapobiegawcze mające na celu zmniejszenie zagrożenia powstałego w  wyniku standardowej pracy urządzenia lub w jego awarii" promptTitle="opis" showDropDown="false" showErrorMessage="true" showInputMessage="true" sqref="J4:J38" type="none">
      <formula1>0</formula1>
      <formula2>0</formula2>
    </dataValidation>
    <dataValidation allowBlank="true" errorStyle="stop" operator="between" prompt="Wymień rodzaje zagrożeń spowodowane standardowym trybem pracy urządzenia lub powstałe w następstwie awarii" promptTitle="opis" showDropDown="false" showErrorMessage="true" showInputMessage="true" sqref="D4:D14 D16:D17 D21:D38" type="none">
      <formula1>0</formula1>
      <formula2>0</formula2>
    </dataValidation>
    <dataValidation allowBlank="true" errorStyle="stop" operator="between" showDropDown="false" showErrorMessage="true" showInputMessage="false" sqref="C4:C38" type="list">
      <formula1>$V$4:$V$5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 &amp;A</oddHeader>
    <oddFooter>&amp;C&amp;"Times New Roman,Regular"&amp;12 Strona 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1:V38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J12" activeCellId="0" sqref="J12"/>
    </sheetView>
  </sheetViews>
  <sheetFormatPr defaultColWidth="8.85937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2" width="38.86"/>
    <col collapsed="false" customWidth="true" hidden="false" outlineLevel="0" max="3" min="3" style="3" width="7.42"/>
    <col collapsed="false" customWidth="true" hidden="false" outlineLevel="0" max="4" min="4" style="4" width="29.86"/>
    <col collapsed="false" customWidth="true" hidden="false" outlineLevel="0" max="7" min="5" style="5" width="4.71"/>
    <col collapsed="false" customWidth="true" hidden="false" outlineLevel="0" max="8" min="8" style="5" width="6.57"/>
    <col collapsed="false" customWidth="true" hidden="false" outlineLevel="0" max="9" min="9" style="5" width="5.14"/>
    <col collapsed="false" customWidth="true" hidden="false" outlineLevel="0" max="10" min="10" style="4" width="54.57"/>
    <col collapsed="false" customWidth="true" hidden="false" outlineLevel="0" max="11" min="11" style="1" width="4.57"/>
    <col collapsed="false" customWidth="true" hidden="false" outlineLevel="0" max="13" min="12" style="5" width="4.57"/>
    <col collapsed="false" customWidth="true" hidden="false" outlineLevel="0" max="14" min="14" style="5" width="6.57"/>
    <col collapsed="false" customWidth="false" hidden="false" outlineLevel="0" max="15" min="15" style="6" width="8.86"/>
    <col collapsed="false" customWidth="true" hidden="false" outlineLevel="0" max="16" min="16" style="6" width="11.71"/>
    <col collapsed="false" customWidth="true" hidden="false" outlineLevel="0" max="17" min="17" style="6" width="18.71"/>
    <col collapsed="false" customWidth="false" hidden="false" outlineLevel="0" max="21" min="18" style="6" width="8.86"/>
    <col collapsed="false" customWidth="true" hidden="false" outlineLevel="0" max="22" min="22" style="6" width="9"/>
    <col collapsed="false" customWidth="false" hidden="false" outlineLevel="0" max="16384" min="23" style="6" width="8.86"/>
  </cols>
  <sheetData>
    <row r="1" customFormat="false" ht="15" hidden="false" customHeight="true" outlineLevel="0" collapsed="false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1"/>
      <c r="G1" s="11"/>
      <c r="H1" s="11"/>
      <c r="I1" s="11"/>
      <c r="J1" s="10" t="s">
        <v>72</v>
      </c>
      <c r="K1" s="12" t="s">
        <v>4</v>
      </c>
      <c r="L1" s="12"/>
      <c r="M1" s="12"/>
      <c r="N1" s="12"/>
      <c r="P1" s="13" t="str">
        <f aca="false">RISK_SCORE!A3</f>
        <v>value "S"</v>
      </c>
      <c r="Q1" s="14" t="str">
        <f aca="false">RISK_SCORE!B3</f>
        <v>Estimated consequences</v>
      </c>
      <c r="R1" s="14" t="str">
        <f aca="false">RISK_SCORE!C3</f>
        <v>Human losses</v>
      </c>
      <c r="S1" s="15"/>
    </row>
    <row r="2" customFormat="false" ht="15" hidden="false" customHeight="true" outlineLevel="0" collapsed="false">
      <c r="A2" s="7"/>
      <c r="B2" s="7"/>
      <c r="C2" s="7"/>
      <c r="D2" s="7"/>
      <c r="E2" s="11"/>
      <c r="F2" s="11"/>
      <c r="G2" s="11"/>
      <c r="H2" s="11"/>
      <c r="I2" s="11"/>
      <c r="J2" s="10"/>
      <c r="K2" s="12"/>
      <c r="L2" s="12"/>
      <c r="M2" s="12"/>
      <c r="N2" s="12"/>
      <c r="P2" s="16" t="n">
        <f aca="false">RISK_SCORE!A4</f>
        <v>100</v>
      </c>
      <c r="Q2" s="6" t="str">
        <f aca="false">RISK_SCORE!B4</f>
        <v>Major catastrophe</v>
      </c>
      <c r="R2" s="6" t="str">
        <f aca="false">RISK_SCORE!C4</f>
        <v>Many fatalities</v>
      </c>
      <c r="S2" s="17"/>
    </row>
    <row r="3" customFormat="false" ht="14.25" hidden="false" customHeight="true" outlineLevel="0" collapsed="false">
      <c r="A3" s="7"/>
      <c r="B3" s="7"/>
      <c r="C3" s="7"/>
      <c r="D3" s="7"/>
      <c r="E3" s="18" t="s">
        <v>6</v>
      </c>
      <c r="F3" s="18" t="s">
        <v>7</v>
      </c>
      <c r="G3" s="18" t="s">
        <v>8</v>
      </c>
      <c r="H3" s="19" t="s">
        <v>9</v>
      </c>
      <c r="I3" s="19"/>
      <c r="J3" s="10"/>
      <c r="K3" s="18" t="s">
        <v>6</v>
      </c>
      <c r="L3" s="18" t="s">
        <v>7</v>
      </c>
      <c r="M3" s="18" t="s">
        <v>8</v>
      </c>
      <c r="N3" s="18" t="s">
        <v>9</v>
      </c>
      <c r="P3" s="16" t="n">
        <f aca="false">RISK_SCORE!A5</f>
        <v>50</v>
      </c>
      <c r="Q3" s="6" t="str">
        <f aca="false">RISK_SCORE!B5</f>
        <v>Catastrophe</v>
      </c>
      <c r="R3" s="6" t="str">
        <f aca="false">RISK_SCORE!C5</f>
        <v>Several fatalities</v>
      </c>
      <c r="S3" s="17"/>
    </row>
    <row r="4" customFormat="false" ht="12.75" hidden="false" customHeight="true" outlineLevel="0" collapsed="false">
      <c r="A4" s="20" t="s">
        <v>10</v>
      </c>
      <c r="B4" s="21" t="s">
        <v>11</v>
      </c>
      <c r="C4" s="22" t="b">
        <f aca="false">TRUE()</f>
        <v>1</v>
      </c>
      <c r="D4" s="23"/>
      <c r="E4" s="24"/>
      <c r="F4" s="24"/>
      <c r="G4" s="26"/>
      <c r="H4" s="26" t="n">
        <f aca="false">E4*F4*G4</f>
        <v>0</v>
      </c>
      <c r="I4" s="27" t="str">
        <f aca="false">IF(H4&gt;70,"!!!","  ")</f>
        <v>  </v>
      </c>
      <c r="J4" s="28"/>
      <c r="K4" s="24"/>
      <c r="L4" s="24"/>
      <c r="M4" s="26"/>
      <c r="N4" s="29" t="n">
        <f aca="false">K4*L4*M4</f>
        <v>0</v>
      </c>
      <c r="P4" s="16" t="n">
        <f aca="false">RISK_SCORE!A6</f>
        <v>15</v>
      </c>
      <c r="Q4" s="6" t="str">
        <f aca="false">RISK_SCORE!B6</f>
        <v>Very serious</v>
      </c>
      <c r="R4" s="6" t="str">
        <f aca="false">RISK_SCORE!C6</f>
        <v>One fatality</v>
      </c>
      <c r="S4" s="17"/>
      <c r="V4" s="30" t="b">
        <f aca="false">TRUE()</f>
        <v>1</v>
      </c>
    </row>
    <row r="5" customFormat="false" ht="15" hidden="false" customHeight="true" outlineLevel="0" collapsed="false">
      <c r="A5" s="20"/>
      <c r="B5" s="21" t="s">
        <v>12</v>
      </c>
      <c r="C5" s="31" t="b">
        <f aca="false">TRUE()</f>
        <v>1</v>
      </c>
      <c r="D5" s="23"/>
      <c r="E5" s="24"/>
      <c r="F5" s="24"/>
      <c r="G5" s="26"/>
      <c r="H5" s="26" t="n">
        <f aca="false">E5*F5*G5</f>
        <v>0</v>
      </c>
      <c r="I5" s="27" t="str">
        <f aca="false">IF(H5&gt;70,"!!!","  ")</f>
        <v>  </v>
      </c>
      <c r="J5" s="28"/>
      <c r="K5" s="24"/>
      <c r="L5" s="24"/>
      <c r="M5" s="26"/>
      <c r="N5" s="29" t="n">
        <f aca="false">K5*L5*M5</f>
        <v>0</v>
      </c>
      <c r="P5" s="16" t="n">
        <f aca="false">RISK_SCORE!A7</f>
        <v>7</v>
      </c>
      <c r="Q5" s="6" t="str">
        <f aca="false">RISK_SCORE!B7</f>
        <v>Serious</v>
      </c>
      <c r="R5" s="6" t="str">
        <f aca="false">RISK_SCORE!C7</f>
        <v>Severe injury</v>
      </c>
      <c r="S5" s="17"/>
      <c r="V5" s="30" t="b">
        <f aca="false">FALSE()</f>
        <v>0</v>
      </c>
    </row>
    <row r="6" customFormat="false" ht="15" hidden="false" customHeight="true" outlineLevel="0" collapsed="false">
      <c r="A6" s="20"/>
      <c r="B6" s="21" t="s">
        <v>13</v>
      </c>
      <c r="C6" s="22" t="b">
        <f aca="false">TRUE()</f>
        <v>1</v>
      </c>
      <c r="D6" s="23"/>
      <c r="E6" s="24"/>
      <c r="F6" s="24"/>
      <c r="G6" s="26"/>
      <c r="H6" s="26" t="n">
        <f aca="false">E6*F6*G6</f>
        <v>0</v>
      </c>
      <c r="I6" s="27" t="str">
        <f aca="false">IF(H6&gt;70,"!!!","  ")</f>
        <v>  </v>
      </c>
      <c r="J6" s="28"/>
      <c r="K6" s="24"/>
      <c r="L6" s="24"/>
      <c r="M6" s="26"/>
      <c r="N6" s="29" t="n">
        <f aca="false">K6*L6*M6</f>
        <v>0</v>
      </c>
      <c r="P6" s="16" t="n">
        <f aca="false">RISK_SCORE!A8</f>
        <v>3</v>
      </c>
      <c r="Q6" s="6" t="str">
        <f aca="false">RISK_SCORE!B8</f>
        <v>Medium</v>
      </c>
      <c r="R6" s="6" t="str">
        <f aca="false">RISK_SCORE!C8</f>
        <v>Absence from work</v>
      </c>
      <c r="S6" s="17"/>
    </row>
    <row r="7" customFormat="false" ht="15" hidden="false" customHeight="true" outlineLevel="0" collapsed="false">
      <c r="A7" s="20"/>
      <c r="B7" s="21" t="s">
        <v>14</v>
      </c>
      <c r="C7" s="22" t="b">
        <f aca="false">TRUE()</f>
        <v>1</v>
      </c>
      <c r="D7" s="23"/>
      <c r="E7" s="24"/>
      <c r="F7" s="24"/>
      <c r="G7" s="26"/>
      <c r="H7" s="26" t="n">
        <f aca="false">E7*F7*G7</f>
        <v>0</v>
      </c>
      <c r="I7" s="27" t="str">
        <f aca="false">IF(H7&gt;70,"!!!","  ")</f>
        <v>  </v>
      </c>
      <c r="J7" s="28"/>
      <c r="K7" s="24"/>
      <c r="L7" s="24"/>
      <c r="M7" s="26"/>
      <c r="N7" s="29" t="n">
        <f aca="false">K7*L7*M7</f>
        <v>0</v>
      </c>
      <c r="P7" s="16" t="n">
        <f aca="false">RISK_SCORE!A9</f>
        <v>1</v>
      </c>
      <c r="Q7" s="6" t="str">
        <f aca="false">RISK_SCORE!B9</f>
        <v>Minor</v>
      </c>
      <c r="R7" s="6" t="str">
        <f aca="false">RISK_SCORE!C9</f>
        <v>First aid</v>
      </c>
      <c r="S7" s="17"/>
    </row>
    <row r="8" customFormat="false" ht="15" hidden="false" customHeight="true" outlineLevel="0" collapsed="false">
      <c r="A8" s="20"/>
      <c r="B8" s="21" t="s">
        <v>15</v>
      </c>
      <c r="C8" s="22" t="b">
        <f aca="false">TRUE()</f>
        <v>1</v>
      </c>
      <c r="D8" s="23"/>
      <c r="E8" s="24"/>
      <c r="F8" s="24"/>
      <c r="G8" s="26"/>
      <c r="H8" s="26" t="n">
        <f aca="false">E8*F8*G8</f>
        <v>0</v>
      </c>
      <c r="I8" s="27" t="str">
        <f aca="false">IF(H8&gt;70,"!!!","  ")</f>
        <v>  </v>
      </c>
      <c r="J8" s="28"/>
      <c r="K8" s="24"/>
      <c r="L8" s="24"/>
      <c r="M8" s="26"/>
      <c r="N8" s="29" t="n">
        <f aca="false">K8*L8*M8</f>
        <v>0</v>
      </c>
      <c r="P8" s="13" t="str">
        <f aca="false">RISK_SCORE!A11</f>
        <v>value "E"</v>
      </c>
      <c r="Q8" s="32" t="str">
        <f aca="false">RISK_SCORE!B11</f>
        <v>Exposure description</v>
      </c>
      <c r="R8" s="14"/>
      <c r="S8" s="14"/>
      <c r="T8" s="14"/>
      <c r="U8" s="14"/>
      <c r="V8" s="15"/>
    </row>
    <row r="9" customFormat="false" ht="15" hidden="false" customHeight="true" outlineLevel="0" collapsed="false">
      <c r="A9" s="20"/>
      <c r="B9" s="21" t="s">
        <v>16</v>
      </c>
      <c r="C9" s="22" t="b">
        <f aca="false">TRUE()</f>
        <v>1</v>
      </c>
      <c r="D9" s="23"/>
      <c r="E9" s="24"/>
      <c r="F9" s="24"/>
      <c r="G9" s="26"/>
      <c r="H9" s="26" t="n">
        <f aca="false">E9*F9*G9</f>
        <v>0</v>
      </c>
      <c r="I9" s="27" t="str">
        <f aca="false">IF(H9&gt;70,"!!!","  ")</f>
        <v>  </v>
      </c>
      <c r="J9" s="28"/>
      <c r="K9" s="24"/>
      <c r="L9" s="24"/>
      <c r="M9" s="26"/>
      <c r="N9" s="29" t="n">
        <f aca="false">K9*L9*M9</f>
        <v>0</v>
      </c>
      <c r="P9" s="16" t="n">
        <f aca="false">RISK_SCORE!A12</f>
        <v>10</v>
      </c>
      <c r="Q9" s="6" t="str">
        <f aca="false">RISK_SCORE!B12</f>
        <v>Continuous</v>
      </c>
      <c r="S9" s="6" t="s">
        <v>17</v>
      </c>
      <c r="V9" s="17"/>
    </row>
    <row r="10" customFormat="false" ht="15" hidden="false" customHeight="true" outlineLevel="0" collapsed="false">
      <c r="A10" s="20"/>
      <c r="B10" s="33" t="s">
        <v>18</v>
      </c>
      <c r="C10" s="34" t="b">
        <f aca="false">TRUE()</f>
        <v>1</v>
      </c>
      <c r="D10" s="23"/>
      <c r="E10" s="24"/>
      <c r="F10" s="24"/>
      <c r="G10" s="26"/>
      <c r="H10" s="26" t="n">
        <f aca="false">E10*F10*G10</f>
        <v>0</v>
      </c>
      <c r="I10" s="27" t="str">
        <f aca="false">IF(H10&gt;70,"!!!","  ")</f>
        <v>  </v>
      </c>
      <c r="J10" s="28"/>
      <c r="K10" s="24"/>
      <c r="L10" s="24"/>
      <c r="M10" s="26"/>
      <c r="N10" s="29" t="n">
        <f aca="false">K10*L10*M10</f>
        <v>0</v>
      </c>
      <c r="P10" s="16" t="n">
        <f aca="false">RISK_SCORE!A13</f>
        <v>6</v>
      </c>
      <c r="Q10" s="6" t="str">
        <f aca="false">RISK_SCORE!B13</f>
        <v>Frequent (daily)</v>
      </c>
      <c r="S10" s="6" t="s">
        <v>19</v>
      </c>
      <c r="V10" s="17"/>
    </row>
    <row r="11" customFormat="false" ht="15" hidden="false" customHeight="true" outlineLevel="0" collapsed="false">
      <c r="A11" s="20"/>
      <c r="B11" s="21" t="s">
        <v>20</v>
      </c>
      <c r="C11" s="22" t="b">
        <f aca="false">TRUE()</f>
        <v>1</v>
      </c>
      <c r="D11" s="23"/>
      <c r="E11" s="24"/>
      <c r="F11" s="24"/>
      <c r="G11" s="26"/>
      <c r="H11" s="26" t="n">
        <f aca="false">E11*F11*G11</f>
        <v>0</v>
      </c>
      <c r="I11" s="27" t="str">
        <f aca="false">IF(H11&gt;70,"!!!","  ")</f>
        <v>  </v>
      </c>
      <c r="J11" s="28"/>
      <c r="K11" s="24"/>
      <c r="L11" s="24"/>
      <c r="M11" s="26"/>
      <c r="N11" s="29" t="n">
        <f aca="false">K11*L11*M11</f>
        <v>0</v>
      </c>
      <c r="P11" s="16" t="n">
        <f aca="false">RISK_SCORE!A14</f>
        <v>3</v>
      </c>
      <c r="Q11" s="6" t="str">
        <f aca="false">RISK_SCORE!B14</f>
        <v>Occasional (once a week)</v>
      </c>
      <c r="S11" s="6" t="s">
        <v>21</v>
      </c>
      <c r="V11" s="17"/>
    </row>
    <row r="12" customFormat="false" ht="12.75" hidden="false" customHeight="true" outlineLevel="0" collapsed="false">
      <c r="A12" s="20" t="s">
        <v>22</v>
      </c>
      <c r="B12" s="21" t="s">
        <v>23</v>
      </c>
      <c r="C12" s="22" t="b">
        <f aca="false">TRUE()</f>
        <v>1</v>
      </c>
      <c r="D12" s="23"/>
      <c r="E12" s="24"/>
      <c r="F12" s="24"/>
      <c r="G12" s="26"/>
      <c r="H12" s="26" t="n">
        <f aca="false">E12*F12*G12</f>
        <v>0</v>
      </c>
      <c r="I12" s="27" t="str">
        <f aca="false">IF(H12&gt;70,"!!!","  ")</f>
        <v>  </v>
      </c>
      <c r="J12" s="28"/>
      <c r="K12" s="24"/>
      <c r="L12" s="24"/>
      <c r="M12" s="26"/>
      <c r="N12" s="29" t="n">
        <f aca="false">K12*L12*M12</f>
        <v>0</v>
      </c>
      <c r="P12" s="16" t="n">
        <f aca="false">RISK_SCORE!A15</f>
        <v>2</v>
      </c>
      <c r="Q12" s="6" t="str">
        <f aca="false">RISK_SCORE!B15</f>
        <v>Unusual (once a month)</v>
      </c>
      <c r="S12" s="6" t="s">
        <v>21</v>
      </c>
      <c r="V12" s="17"/>
    </row>
    <row r="13" customFormat="false" ht="25.5" hidden="false" customHeight="true" outlineLevel="0" collapsed="false">
      <c r="A13" s="20"/>
      <c r="B13" s="21" t="s">
        <v>24</v>
      </c>
      <c r="C13" s="22" t="b">
        <f aca="false">TRUE()</f>
        <v>1</v>
      </c>
      <c r="D13" s="23"/>
      <c r="E13" s="24"/>
      <c r="F13" s="24"/>
      <c r="G13" s="26"/>
      <c r="H13" s="26" t="n">
        <f aca="false">E13*F13*G13</f>
        <v>0</v>
      </c>
      <c r="I13" s="27" t="str">
        <f aca="false">IF(H13&gt;70,"!!!","  ")</f>
        <v>  </v>
      </c>
      <c r="J13" s="28"/>
      <c r="K13" s="24"/>
      <c r="L13" s="24"/>
      <c r="M13" s="26"/>
      <c r="N13" s="29" t="n">
        <f aca="false">K13*L13*M13</f>
        <v>0</v>
      </c>
      <c r="P13" s="16" t="n">
        <f aca="false">RISK_SCORE!A16</f>
        <v>1</v>
      </c>
      <c r="Q13" s="6" t="str">
        <f aca="false">RISK_SCORE!B16</f>
        <v>Rare (a few times a year)</v>
      </c>
      <c r="S13" s="6" t="s">
        <v>21</v>
      </c>
      <c r="V13" s="17"/>
    </row>
    <row r="14" customFormat="false" ht="25.5" hidden="false" customHeight="true" outlineLevel="0" collapsed="false">
      <c r="A14" s="20"/>
      <c r="B14" s="21" t="s">
        <v>25</v>
      </c>
      <c r="C14" s="22" t="b">
        <f aca="false">TRUE()</f>
        <v>1</v>
      </c>
      <c r="D14" s="35"/>
      <c r="E14" s="24"/>
      <c r="F14" s="24"/>
      <c r="G14" s="26"/>
      <c r="H14" s="26" t="n">
        <f aca="false">E14*F14*G14</f>
        <v>0</v>
      </c>
      <c r="I14" s="27" t="str">
        <f aca="false">IF(H14&gt;70,"!!!","  ")</f>
        <v>  </v>
      </c>
      <c r="J14" s="28"/>
      <c r="K14" s="24"/>
      <c r="L14" s="24"/>
      <c r="M14" s="26"/>
      <c r="N14" s="29" t="n">
        <f aca="false">K14*L14*M14</f>
        <v>0</v>
      </c>
      <c r="P14" s="16" t="n">
        <f aca="false">RISK_SCORE!A17</f>
        <v>0.5</v>
      </c>
      <c r="Q14" s="36" t="str">
        <f aca="false">RISK_SCORE!B17</f>
        <v>Very rare (once a year)</v>
      </c>
      <c r="R14" s="36"/>
      <c r="S14" s="36" t="s">
        <v>21</v>
      </c>
      <c r="T14" s="36"/>
      <c r="U14" s="36"/>
      <c r="V14" s="37"/>
    </row>
    <row r="15" customFormat="false" ht="15" hidden="false" customHeight="true" outlineLevel="0" collapsed="false">
      <c r="A15" s="20"/>
      <c r="B15" s="38" t="s">
        <v>26</v>
      </c>
      <c r="C15" s="39" t="b">
        <f aca="false">TRUE()</f>
        <v>1</v>
      </c>
      <c r="D15" s="23"/>
      <c r="E15" s="41"/>
      <c r="F15" s="24"/>
      <c r="G15" s="26"/>
      <c r="H15" s="26" t="n">
        <f aca="false">E15*F15*G15</f>
        <v>0</v>
      </c>
      <c r="I15" s="27" t="str">
        <f aca="false">IF(H15&gt;70,"!!!","  ")</f>
        <v>  </v>
      </c>
      <c r="J15" s="28"/>
      <c r="K15" s="41"/>
      <c r="L15" s="24"/>
      <c r="M15" s="26"/>
      <c r="N15" s="29" t="n">
        <f aca="false">K15*L15*M15</f>
        <v>0</v>
      </c>
      <c r="P15" s="13" t="str">
        <f aca="false">RISK_SCORE!A19</f>
        <v>value "P"</v>
      </c>
      <c r="Q15" s="14" t="str">
        <f aca="false">RISK_SCORE!B19</f>
        <v>Probability description</v>
      </c>
      <c r="R15" s="15"/>
    </row>
    <row r="16" customFormat="false" ht="15" hidden="false" customHeight="true" outlineLevel="0" collapsed="false">
      <c r="A16" s="20"/>
      <c r="B16" s="42" t="s">
        <v>27</v>
      </c>
      <c r="C16" s="43" t="b">
        <f aca="false">TRUE()</f>
        <v>1</v>
      </c>
      <c r="D16" s="23"/>
      <c r="E16" s="41"/>
      <c r="F16" s="24"/>
      <c r="G16" s="26"/>
      <c r="H16" s="26" t="n">
        <f aca="false">E16*F16*G16</f>
        <v>0</v>
      </c>
      <c r="I16" s="27" t="str">
        <f aca="false">IF(H16&gt;70,"!!!","  ")</f>
        <v>  </v>
      </c>
      <c r="J16" s="28"/>
      <c r="K16" s="41"/>
      <c r="L16" s="24"/>
      <c r="M16" s="26"/>
      <c r="N16" s="29" t="n">
        <f aca="false">K16*L16*M16</f>
        <v>0</v>
      </c>
      <c r="P16" s="16" t="n">
        <f aca="false">RISK_SCORE!A20</f>
        <v>10</v>
      </c>
      <c r="Q16" s="6" t="str">
        <f aca="false">RISK_SCORE!B20</f>
        <v>Very likely</v>
      </c>
      <c r="R16" s="17"/>
    </row>
    <row r="17" customFormat="false" ht="15" hidden="false" customHeight="true" outlineLevel="0" collapsed="false">
      <c r="A17" s="20"/>
      <c r="B17" s="21" t="s">
        <v>28</v>
      </c>
      <c r="C17" s="44" t="b">
        <f aca="false">TRUE()</f>
        <v>1</v>
      </c>
      <c r="D17" s="23"/>
      <c r="E17" s="41"/>
      <c r="F17" s="24"/>
      <c r="G17" s="26"/>
      <c r="H17" s="26" t="n">
        <f aca="false">E17*F17*G17</f>
        <v>0</v>
      </c>
      <c r="I17" s="27" t="str">
        <f aca="false">IF(H17&gt;70,"!!!","  ")</f>
        <v>  </v>
      </c>
      <c r="J17" s="28"/>
      <c r="K17" s="41"/>
      <c r="L17" s="24"/>
      <c r="M17" s="26"/>
      <c r="N17" s="29" t="n">
        <f aca="false">K17*L17*M17</f>
        <v>0</v>
      </c>
      <c r="P17" s="16" t="n">
        <f aca="false">RISK_SCORE!A21</f>
        <v>6</v>
      </c>
      <c r="Q17" s="6" t="str">
        <f aca="false">RISK_SCORE!B21</f>
        <v>Quite possible</v>
      </c>
      <c r="R17" s="17"/>
    </row>
    <row r="18" customFormat="false" ht="15" hidden="false" customHeight="true" outlineLevel="0" collapsed="false">
      <c r="A18" s="20"/>
      <c r="B18" s="21" t="s">
        <v>29</v>
      </c>
      <c r="C18" s="44" t="b">
        <f aca="false">TRUE()</f>
        <v>1</v>
      </c>
      <c r="D18" s="23"/>
      <c r="E18" s="24"/>
      <c r="F18" s="24"/>
      <c r="G18" s="26"/>
      <c r="H18" s="26" t="n">
        <f aca="false">E18*F18*G18</f>
        <v>0</v>
      </c>
      <c r="I18" s="27" t="str">
        <f aca="false">IF(H18&gt;70,"!!!","  ")</f>
        <v>  </v>
      </c>
      <c r="J18" s="28"/>
      <c r="K18" s="24"/>
      <c r="L18" s="24"/>
      <c r="M18" s="26"/>
      <c r="N18" s="29" t="n">
        <f aca="false">K18*L18*M18</f>
        <v>0</v>
      </c>
      <c r="P18" s="16" t="n">
        <f aca="false">RISK_SCORE!A22</f>
        <v>3</v>
      </c>
      <c r="Q18" s="6" t="str">
        <f aca="false">RISK_SCORE!B22</f>
        <v>Unlikely</v>
      </c>
      <c r="R18" s="17"/>
    </row>
    <row r="19" customFormat="false" ht="15" hidden="false" customHeight="true" outlineLevel="0" collapsed="false">
      <c r="A19" s="20"/>
      <c r="B19" s="21" t="s">
        <v>30</v>
      </c>
      <c r="C19" s="44" t="b">
        <f aca="false">TRUE()</f>
        <v>1</v>
      </c>
      <c r="D19" s="40"/>
      <c r="E19" s="24"/>
      <c r="F19" s="24"/>
      <c r="G19" s="26"/>
      <c r="H19" s="26" t="n">
        <f aca="false">E19*F19*G19</f>
        <v>0</v>
      </c>
      <c r="I19" s="27" t="str">
        <f aca="false">IF(H19&gt;70,"!!!","  ")</f>
        <v>  </v>
      </c>
      <c r="J19" s="28"/>
      <c r="K19" s="24"/>
      <c r="L19" s="24"/>
      <c r="M19" s="26"/>
      <c r="N19" s="29" t="n">
        <f aca="false">K19*L19*M19</f>
        <v>0</v>
      </c>
      <c r="P19" s="16" t="n">
        <f aca="false">RISK_SCORE!A23</f>
        <v>1</v>
      </c>
      <c r="Q19" s="6" t="str">
        <f aca="false">RISK_SCORE!B23</f>
        <v>Only occasionally</v>
      </c>
      <c r="R19" s="17"/>
    </row>
    <row r="20" customFormat="false" ht="15" hidden="false" customHeight="true" outlineLevel="0" collapsed="false">
      <c r="A20" s="20"/>
      <c r="B20" s="45" t="s">
        <v>31</v>
      </c>
      <c r="C20" s="44" t="b">
        <f aca="false">TRUE()</f>
        <v>1</v>
      </c>
      <c r="D20" s="40"/>
      <c r="E20" s="24"/>
      <c r="F20" s="24"/>
      <c r="G20" s="26"/>
      <c r="H20" s="26" t="n">
        <f aca="false">E20*F20*G20</f>
        <v>0</v>
      </c>
      <c r="I20" s="27" t="str">
        <f aca="false">IF(H20&gt;70,"!!!","  ")</f>
        <v>  </v>
      </c>
      <c r="J20" s="28"/>
      <c r="K20" s="24"/>
      <c r="L20" s="24"/>
      <c r="M20" s="26"/>
      <c r="N20" s="29" t="n">
        <f aca="false">K20*L20*M20</f>
        <v>0</v>
      </c>
      <c r="P20" s="16" t="n">
        <f aca="false">RISK_SCORE!A24</f>
        <v>0.5</v>
      </c>
      <c r="Q20" s="6" t="str">
        <f aca="false">RISK_SCORE!B24</f>
        <v>Conceivable</v>
      </c>
      <c r="R20" s="17"/>
    </row>
    <row r="21" customFormat="false" ht="15" hidden="false" customHeight="true" outlineLevel="0" collapsed="false">
      <c r="A21" s="20"/>
      <c r="B21" s="46" t="s">
        <v>32</v>
      </c>
      <c r="C21" s="31" t="b">
        <f aca="false">TRUE()</f>
        <v>1</v>
      </c>
      <c r="D21" s="47"/>
      <c r="E21" s="24"/>
      <c r="F21" s="24"/>
      <c r="G21" s="26"/>
      <c r="H21" s="26" t="n">
        <f aca="false">E21*F21*G21</f>
        <v>0</v>
      </c>
      <c r="I21" s="27" t="str">
        <f aca="false">IF(H21&gt;70,"!!!","  ")</f>
        <v>  </v>
      </c>
      <c r="J21" s="28"/>
      <c r="K21" s="24"/>
      <c r="L21" s="24"/>
      <c r="M21" s="26"/>
      <c r="N21" s="29" t="n">
        <f aca="false">K21*L21*M21</f>
        <v>0</v>
      </c>
      <c r="P21" s="16" t="n">
        <f aca="false">RISK_SCORE!A25</f>
        <v>0.2</v>
      </c>
      <c r="Q21" s="6" t="str">
        <f aca="false">RISK_SCORE!B25</f>
        <v>Practically possible</v>
      </c>
      <c r="R21" s="17"/>
    </row>
    <row r="22" customFormat="false" ht="12.75" hidden="false" customHeight="true" outlineLevel="0" collapsed="false">
      <c r="A22" s="20" t="s">
        <v>33</v>
      </c>
      <c r="B22" s="21" t="s">
        <v>34</v>
      </c>
      <c r="C22" s="31" t="b">
        <f aca="false">TRUE()</f>
        <v>1</v>
      </c>
      <c r="D22" s="23"/>
      <c r="E22" s="24"/>
      <c r="F22" s="24"/>
      <c r="G22" s="26"/>
      <c r="H22" s="26" t="n">
        <f aca="false">E22*F22*G22</f>
        <v>0</v>
      </c>
      <c r="I22" s="27" t="str">
        <f aca="false">IF(H22&gt;70,"!!!","  ")</f>
        <v>  </v>
      </c>
      <c r="J22" s="28"/>
      <c r="K22" s="24"/>
      <c r="L22" s="24"/>
      <c r="M22" s="26"/>
      <c r="N22" s="29" t="n">
        <f aca="false">K22*L22*M22</f>
        <v>0</v>
      </c>
      <c r="P22" s="16" t="n">
        <f aca="false">RISK_SCORE!A26</f>
        <v>0.1</v>
      </c>
      <c r="Q22" s="6" t="str">
        <f aca="false">RISK_SCORE!B26</f>
        <v>Theoretically possible</v>
      </c>
      <c r="R22" s="17"/>
    </row>
    <row r="23" customFormat="false" ht="15" hidden="false" customHeight="true" outlineLevel="0" collapsed="false">
      <c r="A23" s="20"/>
      <c r="B23" s="21" t="s">
        <v>35</v>
      </c>
      <c r="C23" s="22" t="b">
        <f aca="false">TRUE()</f>
        <v>1</v>
      </c>
      <c r="D23" s="23"/>
      <c r="E23" s="24"/>
      <c r="F23" s="24"/>
      <c r="G23" s="26"/>
      <c r="H23" s="26" t="n">
        <f aca="false">E23*F23*G23</f>
        <v>0</v>
      </c>
      <c r="I23" s="27" t="str">
        <f aca="false">IF(H23&gt;70,"!!!","  ")</f>
        <v>  </v>
      </c>
      <c r="J23" s="28"/>
      <c r="K23" s="24"/>
      <c r="L23" s="24"/>
      <c r="M23" s="26"/>
      <c r="N23" s="29" t="n">
        <f aca="false">K23*L23*M23</f>
        <v>0</v>
      </c>
      <c r="P23" s="48" t="s">
        <v>36</v>
      </c>
      <c r="Q23" s="49" t="s">
        <v>37</v>
      </c>
      <c r="R23" s="49" t="s">
        <v>38</v>
      </c>
      <c r="S23" s="14"/>
      <c r="T23" s="14"/>
      <c r="U23" s="15"/>
    </row>
    <row r="24" customFormat="false" ht="15" hidden="false" customHeight="true" outlineLevel="0" collapsed="false">
      <c r="A24" s="20"/>
      <c r="B24" s="21" t="s">
        <v>39</v>
      </c>
      <c r="C24" s="22" t="b">
        <f aca="false">TRUE()</f>
        <v>1</v>
      </c>
      <c r="D24" s="23"/>
      <c r="E24" s="24"/>
      <c r="F24" s="24"/>
      <c r="G24" s="26"/>
      <c r="H24" s="26" t="n">
        <f aca="false">E24*F24*G24</f>
        <v>0</v>
      </c>
      <c r="I24" s="27" t="str">
        <f aca="false">IF(H24&gt;70,"!!!","  ")</f>
        <v>  </v>
      </c>
      <c r="J24" s="28"/>
      <c r="K24" s="24"/>
      <c r="L24" s="24"/>
      <c r="M24" s="26"/>
      <c r="N24" s="29" t="n">
        <f aca="false">K24*L24*M24</f>
        <v>0</v>
      </c>
      <c r="P24" s="50" t="s">
        <v>40</v>
      </c>
      <c r="Q24" s="6" t="s">
        <v>41</v>
      </c>
      <c r="R24" s="6" t="s">
        <v>42</v>
      </c>
      <c r="U24" s="17"/>
    </row>
    <row r="25" customFormat="false" ht="25.5" hidden="false" customHeight="true" outlineLevel="0" collapsed="false">
      <c r="A25" s="20"/>
      <c r="B25" s="21" t="s">
        <v>43</v>
      </c>
      <c r="C25" s="22" t="b">
        <f aca="false">TRUE()</f>
        <v>1</v>
      </c>
      <c r="D25" s="23"/>
      <c r="E25" s="24"/>
      <c r="F25" s="24"/>
      <c r="G25" s="26"/>
      <c r="H25" s="26" t="n">
        <f aca="false">E25*F25*G25</f>
        <v>0</v>
      </c>
      <c r="I25" s="27" t="str">
        <f aca="false">IF(H25&gt;70,"!!!","  ")</f>
        <v>  </v>
      </c>
      <c r="J25" s="28"/>
      <c r="K25" s="24"/>
      <c r="L25" s="24"/>
      <c r="M25" s="26"/>
      <c r="N25" s="29" t="n">
        <f aca="false">K25*L25*M25</f>
        <v>0</v>
      </c>
      <c r="P25" s="50" t="s">
        <v>44</v>
      </c>
      <c r="Q25" s="6" t="s">
        <v>45</v>
      </c>
      <c r="R25" s="6" t="s">
        <v>46</v>
      </c>
      <c r="U25" s="17"/>
    </row>
    <row r="26" customFormat="false" ht="15" hidden="false" customHeight="true" outlineLevel="0" collapsed="false">
      <c r="A26" s="20"/>
      <c r="B26" s="21" t="s">
        <v>47</v>
      </c>
      <c r="C26" s="22" t="b">
        <f aca="false">TRUE()</f>
        <v>1</v>
      </c>
      <c r="D26" s="23"/>
      <c r="E26" s="24"/>
      <c r="F26" s="24"/>
      <c r="G26" s="26"/>
      <c r="H26" s="26" t="n">
        <f aca="false">E26*F26*G26</f>
        <v>0</v>
      </c>
      <c r="I26" s="27" t="str">
        <f aca="false">IF(H26&gt;70,"!!!","  ")</f>
        <v>  </v>
      </c>
      <c r="J26" s="28"/>
      <c r="K26" s="24"/>
      <c r="L26" s="24"/>
      <c r="M26" s="26"/>
      <c r="N26" s="29" t="n">
        <f aca="false">K26*L26*M26</f>
        <v>0</v>
      </c>
      <c r="P26" s="50" t="s">
        <v>48</v>
      </c>
      <c r="Q26" s="6" t="s">
        <v>49</v>
      </c>
      <c r="R26" s="6" t="s">
        <v>50</v>
      </c>
      <c r="U26" s="17"/>
    </row>
    <row r="27" customFormat="false" ht="12.75" hidden="false" customHeight="true" outlineLevel="0" collapsed="false">
      <c r="A27" s="20" t="s">
        <v>51</v>
      </c>
      <c r="B27" s="21" t="s">
        <v>52</v>
      </c>
      <c r="C27" s="22" t="b">
        <f aca="false">TRUE()</f>
        <v>1</v>
      </c>
      <c r="D27" s="23"/>
      <c r="E27" s="24"/>
      <c r="F27" s="24"/>
      <c r="G27" s="26"/>
      <c r="H27" s="26" t="n">
        <f aca="false">E27*F27*G27</f>
        <v>0</v>
      </c>
      <c r="I27" s="27" t="str">
        <f aca="false">IF(H27&gt;70,"!!!","  ")</f>
        <v>  </v>
      </c>
      <c r="J27" s="28"/>
      <c r="K27" s="24"/>
      <c r="L27" s="24"/>
      <c r="M27" s="26"/>
      <c r="N27" s="29" t="n">
        <f aca="false">K27*L27*M27</f>
        <v>0</v>
      </c>
      <c r="P27" s="50" t="s">
        <v>53</v>
      </c>
      <c r="Q27" s="6" t="s">
        <v>54</v>
      </c>
      <c r="R27" s="6" t="s">
        <v>55</v>
      </c>
      <c r="U27" s="17"/>
    </row>
    <row r="28" customFormat="false" ht="15" hidden="false" customHeight="true" outlineLevel="0" collapsed="false">
      <c r="A28" s="20"/>
      <c r="B28" s="21" t="s">
        <v>56</v>
      </c>
      <c r="C28" s="31" t="b">
        <f aca="false">TRUE()</f>
        <v>1</v>
      </c>
      <c r="D28" s="57"/>
      <c r="E28" s="24"/>
      <c r="F28" s="24"/>
      <c r="G28" s="26"/>
      <c r="H28" s="26" t="n">
        <f aca="false">E28*F28*G28</f>
        <v>0</v>
      </c>
      <c r="I28" s="27" t="str">
        <f aca="false">IF(H28&gt;70,"!!!","  ")</f>
        <v>  </v>
      </c>
      <c r="J28" s="28"/>
      <c r="K28" s="24"/>
      <c r="L28" s="24"/>
      <c r="M28" s="26"/>
      <c r="N28" s="29" t="n">
        <f aca="false">K28*L28*M28</f>
        <v>0</v>
      </c>
      <c r="P28" s="52" t="s">
        <v>57</v>
      </c>
      <c r="Q28" s="53" t="s">
        <v>58</v>
      </c>
      <c r="R28" s="53" t="s">
        <v>59</v>
      </c>
      <c r="S28" s="36"/>
      <c r="T28" s="36"/>
      <c r="U28" s="37"/>
    </row>
    <row r="29" customFormat="false" ht="15" hidden="false" customHeight="true" outlineLevel="0" collapsed="false">
      <c r="A29" s="20"/>
      <c r="B29" s="21" t="s">
        <v>60</v>
      </c>
      <c r="C29" s="22" t="b">
        <f aca="false">TRUE()</f>
        <v>1</v>
      </c>
      <c r="D29" s="23"/>
      <c r="E29" s="24"/>
      <c r="F29" s="24"/>
      <c r="G29" s="26"/>
      <c r="H29" s="26" t="n">
        <f aca="false">E29*F29*G29</f>
        <v>0</v>
      </c>
      <c r="I29" s="27" t="str">
        <f aca="false">IF(H29&gt;70,"!!!","  ")</f>
        <v>  </v>
      </c>
      <c r="J29" s="28"/>
      <c r="K29" s="24"/>
      <c r="L29" s="24"/>
      <c r="M29" s="26"/>
      <c r="N29" s="29" t="n">
        <f aca="false">K29*L29*M29</f>
        <v>0</v>
      </c>
    </row>
    <row r="30" customFormat="false" ht="25.5" hidden="false" customHeight="true" outlineLevel="0" collapsed="false">
      <c r="A30" s="20"/>
      <c r="B30" s="21" t="s">
        <v>61</v>
      </c>
      <c r="C30" s="22" t="b">
        <f aca="false">TRUE()</f>
        <v>1</v>
      </c>
      <c r="D30" s="23"/>
      <c r="E30" s="24"/>
      <c r="F30" s="24"/>
      <c r="G30" s="26"/>
      <c r="H30" s="26" t="n">
        <f aca="false">E30*F30*G30</f>
        <v>0</v>
      </c>
      <c r="I30" s="27" t="str">
        <f aca="false">IF(H30&gt;70,"!!!","  ")</f>
        <v>  </v>
      </c>
      <c r="J30" s="28"/>
      <c r="K30" s="24"/>
      <c r="L30" s="24"/>
      <c r="M30" s="26"/>
      <c r="N30" s="29" t="n">
        <f aca="false">K30*L30*M30</f>
        <v>0</v>
      </c>
    </row>
    <row r="31" customFormat="false" ht="12.75" hidden="false" customHeight="true" outlineLevel="0" collapsed="false">
      <c r="A31" s="54" t="s">
        <v>62</v>
      </c>
      <c r="B31" s="38" t="s">
        <v>63</v>
      </c>
      <c r="C31" s="55" t="b">
        <f aca="false">TRUE()</f>
        <v>1</v>
      </c>
      <c r="D31" s="23"/>
      <c r="E31" s="24"/>
      <c r="F31" s="24"/>
      <c r="G31" s="26"/>
      <c r="H31" s="26" t="n">
        <f aca="false">E31*F31*G31</f>
        <v>0</v>
      </c>
      <c r="I31" s="27" t="str">
        <f aca="false">IF(H31&gt;70,"!!!","  ")</f>
        <v>  </v>
      </c>
      <c r="J31" s="28"/>
      <c r="K31" s="24"/>
      <c r="L31" s="24"/>
      <c r="M31" s="26"/>
      <c r="N31" s="29" t="n">
        <f aca="false">K31*L31*M31</f>
        <v>0</v>
      </c>
    </row>
    <row r="32" customFormat="false" ht="15" hidden="false" customHeight="true" outlineLevel="0" collapsed="false">
      <c r="A32" s="54"/>
      <c r="B32" s="38" t="s">
        <v>64</v>
      </c>
      <c r="C32" s="55" t="b">
        <f aca="false">TRUE()</f>
        <v>1</v>
      </c>
      <c r="D32" s="23"/>
      <c r="E32" s="24"/>
      <c r="F32" s="24"/>
      <c r="G32" s="26"/>
      <c r="H32" s="26" t="n">
        <f aca="false">E32*F32*G32</f>
        <v>0</v>
      </c>
      <c r="I32" s="27" t="str">
        <f aca="false">IF(H32&gt;70,"!!!","  ")</f>
        <v>  </v>
      </c>
      <c r="J32" s="28"/>
      <c r="K32" s="24"/>
      <c r="L32" s="24"/>
      <c r="M32" s="26"/>
      <c r="N32" s="29" t="n">
        <f aca="false">K32*L32*M32</f>
        <v>0</v>
      </c>
    </row>
    <row r="33" customFormat="false" ht="15" hidden="false" customHeight="true" outlineLevel="0" collapsed="false">
      <c r="A33" s="54"/>
      <c r="B33" s="38" t="s">
        <v>65</v>
      </c>
      <c r="C33" s="55" t="b">
        <f aca="false">TRUE()</f>
        <v>1</v>
      </c>
      <c r="D33" s="23"/>
      <c r="E33" s="24"/>
      <c r="F33" s="24"/>
      <c r="G33" s="26"/>
      <c r="H33" s="26" t="n">
        <f aca="false">E33*F33*G33</f>
        <v>0</v>
      </c>
      <c r="I33" s="27" t="str">
        <f aca="false">IF(H33&gt;70,"!!!","  ")</f>
        <v>  </v>
      </c>
      <c r="J33" s="28"/>
      <c r="K33" s="24"/>
      <c r="L33" s="24"/>
      <c r="M33" s="26"/>
      <c r="N33" s="29" t="n">
        <f aca="false">K33*L33*M33</f>
        <v>0</v>
      </c>
    </row>
    <row r="34" customFormat="false" ht="15" hidden="false" customHeight="true" outlineLevel="0" collapsed="false">
      <c r="A34" s="54"/>
      <c r="B34" s="38" t="s">
        <v>66</v>
      </c>
      <c r="C34" s="55" t="b">
        <f aca="false">TRUE()</f>
        <v>1</v>
      </c>
      <c r="D34" s="23"/>
      <c r="E34" s="24"/>
      <c r="F34" s="24"/>
      <c r="G34" s="26"/>
      <c r="H34" s="26" t="n">
        <f aca="false">E34*F34*G34</f>
        <v>0</v>
      </c>
      <c r="I34" s="27" t="str">
        <f aca="false">IF(H34&gt;70,"!!!","  ")</f>
        <v>  </v>
      </c>
      <c r="J34" s="28"/>
      <c r="K34" s="24"/>
      <c r="L34" s="24"/>
      <c r="M34" s="26"/>
      <c r="N34" s="29" t="n">
        <f aca="false">K34*L34*M34</f>
        <v>0</v>
      </c>
    </row>
    <row r="35" customFormat="false" ht="12.75" hidden="false" customHeight="true" outlineLevel="0" collapsed="false">
      <c r="A35" s="56" t="s">
        <v>67</v>
      </c>
      <c r="B35" s="38" t="s">
        <v>68</v>
      </c>
      <c r="C35" s="55" t="b">
        <f aca="false">TRUE()</f>
        <v>1</v>
      </c>
      <c r="D35" s="23"/>
      <c r="E35" s="24"/>
      <c r="F35" s="24"/>
      <c r="G35" s="26"/>
      <c r="H35" s="26" t="n">
        <f aca="false">E35*F35*G35</f>
        <v>0</v>
      </c>
      <c r="I35" s="27" t="str">
        <f aca="false">IF(H35&gt;70,"!!!","  ")</f>
        <v>  </v>
      </c>
      <c r="J35" s="28"/>
      <c r="K35" s="24"/>
      <c r="L35" s="24"/>
      <c r="M35" s="26"/>
      <c r="N35" s="29" t="n">
        <f aca="false">K35*L35*M35</f>
        <v>0</v>
      </c>
    </row>
    <row r="36" customFormat="false" ht="15" hidden="false" customHeight="true" outlineLevel="0" collapsed="false">
      <c r="A36" s="56"/>
      <c r="B36" s="21" t="s">
        <v>69</v>
      </c>
      <c r="C36" s="55" t="b">
        <f aca="false">TRUE()</f>
        <v>1</v>
      </c>
      <c r="D36" s="23"/>
      <c r="E36" s="24"/>
      <c r="F36" s="24"/>
      <c r="G36" s="26"/>
      <c r="H36" s="26" t="n">
        <f aca="false">E36*F36*G36</f>
        <v>0</v>
      </c>
      <c r="I36" s="27" t="str">
        <f aca="false">IF(H36&gt;70,"!!!","  ")</f>
        <v>  </v>
      </c>
      <c r="J36" s="28"/>
      <c r="K36" s="24"/>
      <c r="L36" s="24"/>
      <c r="M36" s="26"/>
      <c r="N36" s="29" t="n">
        <f aca="false">K36*L36*M36</f>
        <v>0</v>
      </c>
    </row>
    <row r="37" customFormat="false" ht="15" hidden="false" customHeight="true" outlineLevel="0" collapsed="false">
      <c r="A37" s="56"/>
      <c r="B37" s="38" t="s">
        <v>70</v>
      </c>
      <c r="C37" s="55" t="b">
        <f aca="false">TRUE()</f>
        <v>1</v>
      </c>
      <c r="D37" s="23"/>
      <c r="E37" s="24"/>
      <c r="F37" s="24"/>
      <c r="G37" s="26"/>
      <c r="H37" s="26" t="n">
        <f aca="false">E37*F37*G37</f>
        <v>0</v>
      </c>
      <c r="I37" s="27" t="str">
        <f aca="false">IF(H37&gt;70,"!!!","  ")</f>
        <v>  </v>
      </c>
      <c r="J37" s="28"/>
      <c r="K37" s="24"/>
      <c r="L37" s="24"/>
      <c r="M37" s="26"/>
      <c r="N37" s="29" t="n">
        <f aca="false">K37*L37*M37</f>
        <v>0</v>
      </c>
    </row>
    <row r="38" customFormat="false" ht="15" hidden="false" customHeight="true" outlineLevel="0" collapsed="false">
      <c r="A38" s="56"/>
      <c r="B38" s="38" t="s">
        <v>71</v>
      </c>
      <c r="C38" s="55" t="b">
        <f aca="false">TRUE()</f>
        <v>1</v>
      </c>
      <c r="D38" s="23"/>
      <c r="E38" s="24"/>
      <c r="F38" s="24"/>
      <c r="G38" s="26"/>
      <c r="H38" s="26" t="n">
        <f aca="false">E38*F38*G38</f>
        <v>0</v>
      </c>
      <c r="I38" s="27" t="str">
        <f aca="false">IF(H38&gt;70,"!!!","  ")</f>
        <v>  </v>
      </c>
      <c r="J38" s="28"/>
      <c r="K38" s="24"/>
      <c r="L38" s="24"/>
      <c r="M38" s="26"/>
      <c r="N38" s="29" t="n">
        <f aca="false">K38*L38*M38</f>
        <v>0</v>
      </c>
    </row>
  </sheetData>
  <mergeCells count="14">
    <mergeCell ref="A1:A3"/>
    <mergeCell ref="B1:B3"/>
    <mergeCell ref="C1:C3"/>
    <mergeCell ref="D1:D3"/>
    <mergeCell ref="E1:I2"/>
    <mergeCell ref="J1:J3"/>
    <mergeCell ref="K1:N2"/>
    <mergeCell ref="H3:I3"/>
    <mergeCell ref="A4:A11"/>
    <mergeCell ref="A12:A21"/>
    <mergeCell ref="A22:A26"/>
    <mergeCell ref="A27:A30"/>
    <mergeCell ref="A31:A34"/>
    <mergeCell ref="A35:A38"/>
  </mergeCells>
  <conditionalFormatting sqref="N4:N38">
    <cfRule type="cellIs" priority="2" operator="greaterThan" aboveAverage="0" equalAverage="0" bottom="0" percent="0" rank="0" text="" dxfId="7">
      <formula>200</formula>
    </cfRule>
  </conditionalFormatting>
  <conditionalFormatting sqref="I4:I38">
    <cfRule type="expression" priority="3" aboveAverage="0" equalAverage="0" bottom="0" percent="0" rank="0" text="" dxfId="8">
      <formula>"&gt;70"</formula>
    </cfRule>
    <cfRule type="expression" priority="4" aboveAverage="0" equalAverage="0" bottom="0" percent="0" rank="0" text="" dxfId="8">
      <formula>"&gt;70"</formula>
    </cfRule>
  </conditionalFormatting>
  <dataValidations count="3">
    <dataValidation allowBlank="true" errorStyle="stop" operator="between" prompt="Wymień środki zapobiegawcze mające na celu zmniejszenie zagrożenia powstałego w  wyniku standardowej pracy urządzenia lub w jego awarii" promptTitle="opis" showDropDown="false" showErrorMessage="true" showInputMessage="true" sqref="J4:J38" type="none">
      <formula1>0</formula1>
      <formula2>0</formula2>
    </dataValidation>
    <dataValidation allowBlank="true" errorStyle="stop" operator="between" prompt="Wymień rodzaje zagrożeń spowodowane standardowym trybem pracy urządzenia lub powstałe w następstwie awarii" promptTitle="opis" showDropDown="false" showErrorMessage="true" showInputMessage="true" sqref="D4:D14 D16:D17 D21:D38" type="none">
      <formula1>0</formula1>
      <formula2>0</formula2>
    </dataValidation>
    <dataValidation allowBlank="true" errorStyle="stop" operator="between" showDropDown="false" showErrorMessage="true" showInputMessage="false" sqref="C4:C38" type="list">
      <formula1>$V$4:$V$5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 &amp;A</oddHeader>
    <oddFooter>&amp;C&amp;"Times New Roman,Regular"&amp;12 Strona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89" zoomScaleNormal="89" zoomScalePageLayoutView="100" workbookViewId="0">
      <selection pane="topLeft" activeCell="C30" activeCellId="0" sqref="C30"/>
    </sheetView>
  </sheetViews>
  <sheetFormatPr defaultColWidth="8.6796875" defaultRowHeight="15" zeroHeight="false" outlineLevelRow="0" outlineLevelCol="0"/>
  <cols>
    <col collapsed="false" customWidth="true" hidden="false" outlineLevel="0" max="1" min="1" style="58" width="12.71"/>
    <col collapsed="false" customWidth="true" hidden="false" outlineLevel="0" max="2" min="2" style="58" width="26.42"/>
    <col collapsed="false" customWidth="true" hidden="false" outlineLevel="0" max="3" min="3" style="58" width="32.29"/>
  </cols>
  <sheetData>
    <row r="1" customFormat="false" ht="15" hidden="false" customHeight="true" outlineLevel="0" collapsed="false">
      <c r="A1" s="58" t="s">
        <v>73</v>
      </c>
    </row>
    <row r="3" customFormat="false" ht="15" hidden="false" customHeight="true" outlineLevel="0" collapsed="false">
      <c r="A3" s="59" t="s">
        <v>74</v>
      </c>
      <c r="B3" s="60" t="s">
        <v>75</v>
      </c>
      <c r="C3" s="61" t="s">
        <v>76</v>
      </c>
    </row>
    <row r="4" customFormat="false" ht="15" hidden="false" customHeight="true" outlineLevel="0" collapsed="false">
      <c r="A4" s="58" t="n">
        <v>100</v>
      </c>
      <c r="B4" s="62" t="s">
        <v>77</v>
      </c>
      <c r="C4" s="63" t="s">
        <v>78</v>
      </c>
    </row>
    <row r="5" customFormat="false" ht="15" hidden="false" customHeight="true" outlineLevel="0" collapsed="false">
      <c r="A5" s="58" t="n">
        <v>50</v>
      </c>
      <c r="B5" s="62" t="s">
        <v>79</v>
      </c>
      <c r="C5" s="63" t="s">
        <v>80</v>
      </c>
    </row>
    <row r="6" customFormat="false" ht="15" hidden="false" customHeight="true" outlineLevel="0" collapsed="false">
      <c r="A6" s="58" t="n">
        <v>15</v>
      </c>
      <c r="B6" s="62" t="s">
        <v>81</v>
      </c>
      <c r="C6" s="63" t="s">
        <v>82</v>
      </c>
    </row>
    <row r="7" customFormat="false" ht="15" hidden="false" customHeight="true" outlineLevel="0" collapsed="false">
      <c r="A7" s="58" t="n">
        <v>7</v>
      </c>
      <c r="B7" s="62" t="s">
        <v>83</v>
      </c>
      <c r="C7" s="63" t="s">
        <v>84</v>
      </c>
    </row>
    <row r="8" customFormat="false" ht="15" hidden="false" customHeight="true" outlineLevel="0" collapsed="false">
      <c r="A8" s="58" t="n">
        <v>3</v>
      </c>
      <c r="B8" s="62" t="s">
        <v>85</v>
      </c>
      <c r="C8" s="63" t="s">
        <v>86</v>
      </c>
    </row>
    <row r="9" customFormat="false" ht="15" hidden="false" customHeight="true" outlineLevel="0" collapsed="false">
      <c r="A9" s="58" t="n">
        <v>1</v>
      </c>
      <c r="B9" s="64" t="s">
        <v>87</v>
      </c>
      <c r="C9" s="65" t="s">
        <v>88</v>
      </c>
    </row>
    <row r="11" customFormat="false" ht="15" hidden="false" customHeight="true" outlineLevel="0" collapsed="false">
      <c r="A11" s="66" t="s">
        <v>89</v>
      </c>
      <c r="B11" s="67" t="s">
        <v>90</v>
      </c>
    </row>
    <row r="12" customFormat="false" ht="15" hidden="false" customHeight="true" outlineLevel="0" collapsed="false">
      <c r="A12" s="58" t="n">
        <v>10</v>
      </c>
      <c r="B12" s="68" t="s">
        <v>91</v>
      </c>
    </row>
    <row r="13" customFormat="false" ht="15" hidden="false" customHeight="true" outlineLevel="0" collapsed="false">
      <c r="A13" s="58" t="n">
        <v>6</v>
      </c>
      <c r="B13" s="69" t="s">
        <v>92</v>
      </c>
    </row>
    <row r="14" customFormat="false" ht="15" hidden="false" customHeight="true" outlineLevel="0" collapsed="false">
      <c r="A14" s="58" t="n">
        <v>3</v>
      </c>
      <c r="B14" s="69" t="s">
        <v>93</v>
      </c>
    </row>
    <row r="15" customFormat="false" ht="15" hidden="false" customHeight="true" outlineLevel="0" collapsed="false">
      <c r="A15" s="58" t="n">
        <v>2</v>
      </c>
      <c r="B15" s="69" t="s">
        <v>94</v>
      </c>
    </row>
    <row r="16" customFormat="false" ht="15" hidden="false" customHeight="true" outlineLevel="0" collapsed="false">
      <c r="A16" s="58" t="n">
        <v>1</v>
      </c>
      <c r="B16" s="69" t="s">
        <v>95</v>
      </c>
    </row>
    <row r="17" customFormat="false" ht="15" hidden="false" customHeight="true" outlineLevel="0" collapsed="false">
      <c r="A17" s="58" t="n">
        <v>0.5</v>
      </c>
      <c r="B17" s="70" t="s">
        <v>96</v>
      </c>
    </row>
    <row r="19" customFormat="false" ht="15" hidden="false" customHeight="true" outlineLevel="0" collapsed="false">
      <c r="A19" s="66" t="s">
        <v>97</v>
      </c>
      <c r="B19" s="67" t="s">
        <v>98</v>
      </c>
    </row>
    <row r="20" customFormat="false" ht="15" hidden="false" customHeight="true" outlineLevel="0" collapsed="false">
      <c r="A20" s="58" t="n">
        <v>10</v>
      </c>
      <c r="B20" s="68" t="s">
        <v>99</v>
      </c>
    </row>
    <row r="21" customFormat="false" ht="15" hidden="false" customHeight="true" outlineLevel="0" collapsed="false">
      <c r="A21" s="58" t="n">
        <v>6</v>
      </c>
      <c r="B21" s="69" t="s">
        <v>100</v>
      </c>
    </row>
    <row r="22" customFormat="false" ht="15" hidden="false" customHeight="true" outlineLevel="0" collapsed="false">
      <c r="A22" s="58" t="n">
        <v>3</v>
      </c>
      <c r="B22" s="69" t="s">
        <v>101</v>
      </c>
    </row>
    <row r="23" customFormat="false" ht="15" hidden="false" customHeight="true" outlineLevel="0" collapsed="false">
      <c r="A23" s="58" t="n">
        <v>1</v>
      </c>
      <c r="B23" s="69" t="s">
        <v>102</v>
      </c>
    </row>
    <row r="24" customFormat="false" ht="15" hidden="false" customHeight="true" outlineLevel="0" collapsed="false">
      <c r="A24" s="58" t="n">
        <v>0.5</v>
      </c>
      <c r="B24" s="69" t="s">
        <v>103</v>
      </c>
    </row>
    <row r="25" customFormat="false" ht="15" hidden="false" customHeight="true" outlineLevel="0" collapsed="false">
      <c r="A25" s="58" t="n">
        <v>0.2</v>
      </c>
      <c r="B25" s="69" t="s">
        <v>104</v>
      </c>
    </row>
    <row r="26" customFormat="false" ht="15" hidden="false" customHeight="true" outlineLevel="0" collapsed="false">
      <c r="A26" s="58" t="n">
        <v>0.1</v>
      </c>
      <c r="B26" s="70" t="s">
        <v>105</v>
      </c>
    </row>
    <row r="28" customFormat="false" ht="15" hidden="false" customHeight="true" outlineLevel="0" collapsed="false">
      <c r="A28" s="71" t="s">
        <v>36</v>
      </c>
      <c r="B28" s="49" t="s">
        <v>37</v>
      </c>
      <c r="C28" s="61" t="s">
        <v>38</v>
      </c>
    </row>
    <row r="29" customFormat="false" ht="15" hidden="false" customHeight="true" outlineLevel="0" collapsed="false">
      <c r="A29" s="72" t="s">
        <v>40</v>
      </c>
      <c r="B29" s="73" t="s">
        <v>41</v>
      </c>
      <c r="C29" s="74" t="s">
        <v>42</v>
      </c>
    </row>
    <row r="30" customFormat="false" ht="15" hidden="false" customHeight="true" outlineLevel="0" collapsed="false">
      <c r="A30" s="72" t="s">
        <v>44</v>
      </c>
      <c r="B30" s="62" t="s">
        <v>45</v>
      </c>
      <c r="C30" s="63" t="s">
        <v>46</v>
      </c>
    </row>
    <row r="31" customFormat="false" ht="15" hidden="false" customHeight="true" outlineLevel="0" collapsed="false">
      <c r="A31" s="72" t="s">
        <v>48</v>
      </c>
      <c r="B31" s="62" t="s">
        <v>49</v>
      </c>
      <c r="C31" s="63" t="s">
        <v>50</v>
      </c>
    </row>
    <row r="32" customFormat="false" ht="15" hidden="false" customHeight="true" outlineLevel="0" collapsed="false">
      <c r="A32" s="72" t="s">
        <v>53</v>
      </c>
      <c r="B32" s="62" t="s">
        <v>54</v>
      </c>
      <c r="C32" s="63" t="s">
        <v>55</v>
      </c>
    </row>
    <row r="33" customFormat="false" ht="15" hidden="false" customHeight="true" outlineLevel="0" collapsed="false">
      <c r="A33" s="72" t="s">
        <v>57</v>
      </c>
      <c r="B33" s="64" t="s">
        <v>58</v>
      </c>
      <c r="C33" s="65" t="s">
        <v>59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4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1" activeCellId="0" sqref="B21"/>
    </sheetView>
  </sheetViews>
  <sheetFormatPr defaultColWidth="8.6796875" defaultRowHeight="15" zeroHeight="false" outlineLevelRow="0" outlineLevelCol="0"/>
  <cols>
    <col collapsed="false" customWidth="true" hidden="false" outlineLevel="0" max="1" min="1" style="58" width="5.29"/>
    <col collapsed="false" customWidth="true" hidden="false" outlineLevel="0" max="2" min="2" style="58" width="70"/>
    <col collapsed="false" customWidth="true" hidden="false" outlineLevel="0" max="3" min="3" style="58" width="67.42"/>
  </cols>
  <sheetData>
    <row r="4" customFormat="false" ht="15" hidden="false" customHeight="true" outlineLevel="0" collapsed="false">
      <c r="B4" s="75" t="s">
        <v>106</v>
      </c>
      <c r="C4" s="76" t="s">
        <v>107</v>
      </c>
    </row>
    <row r="5" customFormat="false" ht="15" hidden="false" customHeight="true" outlineLevel="0" collapsed="false">
      <c r="A5" s="77" t="n">
        <v>1</v>
      </c>
      <c r="B5" s="78"/>
      <c r="C5" s="79"/>
    </row>
    <row r="6" customFormat="false" ht="15" hidden="false" customHeight="true" outlineLevel="0" collapsed="false">
      <c r="A6" s="77" t="n">
        <v>2</v>
      </c>
      <c r="B6" s="80"/>
      <c r="C6" s="81"/>
    </row>
    <row r="7" customFormat="false" ht="15" hidden="false" customHeight="true" outlineLevel="0" collapsed="false">
      <c r="A7" s="77" t="n">
        <v>3</v>
      </c>
      <c r="B7" s="82"/>
      <c r="C7" s="83"/>
    </row>
    <row r="8" customFormat="false" ht="15" hidden="false" customHeight="true" outlineLevel="0" collapsed="false">
      <c r="A8" s="77" t="n">
        <v>4</v>
      </c>
      <c r="B8" s="80"/>
      <c r="C8" s="81"/>
    </row>
    <row r="9" customFormat="false" ht="15" hidden="false" customHeight="true" outlineLevel="0" collapsed="false">
      <c r="A9" s="77" t="n">
        <v>5</v>
      </c>
      <c r="B9" s="82"/>
      <c r="C9" s="84"/>
    </row>
    <row r="10" customFormat="false" ht="15" hidden="false" customHeight="true" outlineLevel="0" collapsed="false">
      <c r="A10" s="77" t="n">
        <v>6</v>
      </c>
      <c r="B10" s="80"/>
      <c r="C10" s="81"/>
    </row>
    <row r="11" customFormat="false" ht="15" hidden="false" customHeight="true" outlineLevel="0" collapsed="false">
      <c r="A11" s="77" t="n">
        <v>7</v>
      </c>
      <c r="B11" s="82"/>
      <c r="C11" s="83"/>
    </row>
    <row r="12" customFormat="false" ht="15" hidden="false" customHeight="true" outlineLevel="0" collapsed="false">
      <c r="A12" s="77" t="n">
        <v>8</v>
      </c>
      <c r="B12" s="80"/>
      <c r="C12" s="81"/>
    </row>
    <row r="13" customFormat="false" ht="15" hidden="false" customHeight="true" outlineLevel="0" collapsed="false">
      <c r="A13" s="77" t="n">
        <v>9</v>
      </c>
      <c r="B13" s="82"/>
      <c r="C13" s="83"/>
    </row>
    <row r="14" customFormat="false" ht="15" hidden="false" customHeight="true" outlineLevel="0" collapsed="false">
      <c r="A14" s="77" t="n">
        <v>10</v>
      </c>
      <c r="B14" s="80"/>
      <c r="C14" s="81"/>
    </row>
    <row r="15" customFormat="false" ht="15" hidden="false" customHeight="true" outlineLevel="0" collapsed="false">
      <c r="A15" s="77" t="n">
        <v>11</v>
      </c>
      <c r="B15" s="82"/>
      <c r="C15" s="83"/>
    </row>
    <row r="16" customFormat="false" ht="15" hidden="false" customHeight="true" outlineLevel="0" collapsed="false">
      <c r="A16" s="77" t="n">
        <v>12</v>
      </c>
      <c r="B16" s="80"/>
      <c r="C16" s="81"/>
    </row>
    <row r="17" customFormat="false" ht="15" hidden="false" customHeight="true" outlineLevel="0" collapsed="false">
      <c r="A17" s="77" t="n">
        <v>13</v>
      </c>
      <c r="B17" s="85"/>
      <c r="C17" s="8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E9" activeCellId="0" sqref="E9"/>
    </sheetView>
  </sheetViews>
  <sheetFormatPr defaultColWidth="9.1484375" defaultRowHeight="15" zeroHeight="false" outlineLevelRow="0" outlineLevelCol="0"/>
  <cols>
    <col collapsed="false" customWidth="true" hidden="false" outlineLevel="0" max="1" min="1" style="87" width="10.71"/>
    <col collapsed="false" customWidth="true" hidden="false" outlineLevel="0" max="3" min="2" style="88" width="30.71"/>
    <col collapsed="false" customWidth="true" hidden="false" outlineLevel="0" max="4" min="4" style="88" width="21"/>
    <col collapsed="false" customWidth="true" hidden="false" outlineLevel="0" max="5" min="5" style="88" width="19.42"/>
    <col collapsed="false" customWidth="true" hidden="false" outlineLevel="0" max="6" min="6" style="88" width="18.42"/>
    <col collapsed="false" customWidth="true" hidden="false" outlineLevel="0" max="7" min="7" style="88" width="19.86"/>
    <col collapsed="false" customWidth="false" hidden="false" outlineLevel="0" max="9" min="8" style="88" width="9.14"/>
    <col collapsed="false" customWidth="true" hidden="false" outlineLevel="0" max="10" min="10" style="88" width="20"/>
    <col collapsed="false" customWidth="false" hidden="false" outlineLevel="0" max="16384" min="11" style="88" width="9.14"/>
  </cols>
  <sheetData>
    <row r="1" customFormat="false" ht="75" hidden="false" customHeight="true" outlineLevel="0" collapsed="false">
      <c r="A1" s="89" t="s">
        <v>108</v>
      </c>
      <c r="B1" s="89" t="s">
        <v>109</v>
      </c>
      <c r="C1" s="89" t="s">
        <v>110</v>
      </c>
      <c r="D1" s="90" t="s">
        <v>111</v>
      </c>
      <c r="E1" s="90" t="s">
        <v>112</v>
      </c>
      <c r="F1" s="90" t="s">
        <v>113</v>
      </c>
      <c r="G1" s="91" t="s">
        <v>114</v>
      </c>
    </row>
    <row r="2" customFormat="false" ht="45" hidden="false" customHeight="true" outlineLevel="0" collapsed="false">
      <c r="A2" s="92" t="s">
        <v>115</v>
      </c>
      <c r="B2" s="93"/>
      <c r="C2" s="93"/>
      <c r="D2" s="94" t="s">
        <v>116</v>
      </c>
      <c r="E2" s="94" t="s">
        <v>117</v>
      </c>
      <c r="F2" s="94" t="s">
        <v>118</v>
      </c>
      <c r="G2" s="95" t="s">
        <v>119</v>
      </c>
      <c r="J2" s="88" t="s">
        <v>120</v>
      </c>
    </row>
    <row r="3" customFormat="false" ht="15" hidden="false" customHeight="true" outlineLevel="0" collapsed="false">
      <c r="A3" s="92" t="s">
        <v>121</v>
      </c>
      <c r="B3" s="93"/>
      <c r="C3" s="93"/>
      <c r="D3" s="94"/>
      <c r="E3" s="94"/>
      <c r="F3" s="94"/>
      <c r="G3" s="95"/>
      <c r="J3" s="88" t="s">
        <v>122</v>
      </c>
    </row>
    <row r="4" customFormat="false" ht="15" hidden="false" customHeight="true" outlineLevel="0" collapsed="false">
      <c r="A4" s="92" t="s">
        <v>123</v>
      </c>
      <c r="B4" s="93"/>
      <c r="C4" s="93"/>
      <c r="D4" s="94"/>
      <c r="E4" s="94"/>
      <c r="F4" s="94"/>
      <c r="G4" s="95"/>
    </row>
    <row r="5" customFormat="false" ht="27.75" hidden="false" customHeight="true" outlineLevel="0" collapsed="false">
      <c r="A5" s="92" t="s">
        <v>124</v>
      </c>
      <c r="B5" s="93"/>
      <c r="C5" s="93"/>
      <c r="D5" s="94"/>
      <c r="E5" s="94"/>
      <c r="F5" s="94"/>
      <c r="G5" s="95"/>
      <c r="J5" s="88" t="s">
        <v>125</v>
      </c>
    </row>
    <row r="6" customFormat="false" ht="60" hidden="false" customHeight="true" outlineLevel="0" collapsed="false">
      <c r="A6" s="92" t="s">
        <v>126</v>
      </c>
      <c r="B6" s="93"/>
      <c r="C6" s="93"/>
      <c r="D6" s="94"/>
      <c r="E6" s="94"/>
      <c r="F6" s="94"/>
      <c r="G6" s="95"/>
      <c r="J6" s="88" t="s">
        <v>127</v>
      </c>
    </row>
    <row r="7" customFormat="false" ht="45" hidden="false" customHeight="true" outlineLevel="0" collapsed="false">
      <c r="A7" s="92" t="s">
        <v>128</v>
      </c>
      <c r="B7" s="93"/>
      <c r="C7" s="93"/>
      <c r="D7" s="94"/>
      <c r="E7" s="94"/>
      <c r="F7" s="94"/>
      <c r="G7" s="95"/>
      <c r="J7" s="88" t="s">
        <v>129</v>
      </c>
    </row>
    <row r="8" customFormat="false" ht="30" hidden="false" customHeight="true" outlineLevel="0" collapsed="false">
      <c r="A8" s="92" t="s">
        <v>130</v>
      </c>
      <c r="B8" s="93"/>
      <c r="C8" s="93"/>
      <c r="D8" s="94"/>
      <c r="E8" s="94"/>
      <c r="F8" s="94"/>
      <c r="G8" s="95"/>
      <c r="J8" s="88" t="s">
        <v>131</v>
      </c>
    </row>
    <row r="9" customFormat="false" ht="60" hidden="false" customHeight="true" outlineLevel="0" collapsed="false">
      <c r="A9" s="92" t="s">
        <v>132</v>
      </c>
      <c r="B9" s="93"/>
      <c r="C9" s="93"/>
      <c r="D9" s="94"/>
      <c r="E9" s="94"/>
      <c r="F9" s="94"/>
      <c r="G9" s="95"/>
      <c r="J9" s="88" t="s">
        <v>133</v>
      </c>
    </row>
    <row r="10" customFormat="false" ht="15" hidden="false" customHeight="true" outlineLevel="0" collapsed="false">
      <c r="A10" s="92" t="s">
        <v>134</v>
      </c>
      <c r="B10" s="93"/>
      <c r="C10" s="93"/>
      <c r="D10" s="94"/>
      <c r="E10" s="94"/>
      <c r="F10" s="94"/>
      <c r="G10" s="95"/>
    </row>
    <row r="11" customFormat="false" ht="15" hidden="false" customHeight="true" outlineLevel="0" collapsed="false">
      <c r="A11" s="92" t="s">
        <v>135</v>
      </c>
      <c r="B11" s="93"/>
      <c r="C11" s="93"/>
      <c r="D11" s="94"/>
      <c r="E11" s="94"/>
      <c r="F11" s="94"/>
      <c r="G11" s="95"/>
    </row>
    <row r="12" customFormat="false" ht="15" hidden="false" customHeight="true" outlineLevel="0" collapsed="false">
      <c r="A12" s="92" t="s">
        <v>136</v>
      </c>
      <c r="B12" s="93"/>
      <c r="C12" s="93"/>
      <c r="D12" s="94"/>
      <c r="E12" s="94"/>
      <c r="F12" s="94"/>
      <c r="G12" s="95"/>
    </row>
    <row r="13" customFormat="false" ht="15" hidden="false" customHeight="true" outlineLevel="0" collapsed="false">
      <c r="A13" s="92" t="s">
        <v>137</v>
      </c>
      <c r="B13" s="93"/>
      <c r="C13" s="93"/>
      <c r="D13" s="94"/>
      <c r="E13" s="94"/>
      <c r="F13" s="94"/>
      <c r="G13" s="95"/>
    </row>
    <row r="14" customFormat="false" ht="15" hidden="false" customHeight="true" outlineLevel="0" collapsed="false">
      <c r="A14" s="92" t="s">
        <v>138</v>
      </c>
      <c r="B14" s="93"/>
      <c r="C14" s="93"/>
      <c r="D14" s="94"/>
      <c r="E14" s="94"/>
      <c r="F14" s="94"/>
      <c r="G14" s="95"/>
    </row>
    <row r="15" customFormat="false" ht="15" hidden="false" customHeight="true" outlineLevel="0" collapsed="false">
      <c r="A15" s="92" t="s">
        <v>139</v>
      </c>
      <c r="B15" s="93"/>
      <c r="C15" s="93"/>
      <c r="D15" s="94"/>
      <c r="E15" s="94"/>
      <c r="F15" s="94"/>
      <c r="G15" s="95"/>
    </row>
    <row r="16" customFormat="false" ht="15" hidden="false" customHeight="true" outlineLevel="0" collapsed="false">
      <c r="A16" s="92" t="s">
        <v>140</v>
      </c>
      <c r="B16" s="93"/>
      <c r="C16" s="93"/>
      <c r="D16" s="93"/>
      <c r="E16" s="93"/>
      <c r="F16" s="93"/>
      <c r="G16" s="96"/>
    </row>
    <row r="17" customFormat="false" ht="15" hidden="false" customHeight="true" outlineLevel="0" collapsed="false">
      <c r="A17" s="92" t="s">
        <v>141</v>
      </c>
      <c r="B17" s="93"/>
      <c r="C17" s="93"/>
      <c r="D17" s="93"/>
      <c r="E17" s="93"/>
      <c r="F17" s="93"/>
      <c r="G17" s="96"/>
    </row>
    <row r="18" customFormat="false" ht="15" hidden="false" customHeight="true" outlineLevel="0" collapsed="false">
      <c r="A18" s="92" t="s">
        <v>142</v>
      </c>
      <c r="B18" s="93"/>
      <c r="C18" s="93"/>
      <c r="D18" s="93"/>
      <c r="E18" s="93"/>
      <c r="F18" s="93"/>
      <c r="G18" s="96"/>
    </row>
    <row r="19" customFormat="false" ht="15" hidden="false" customHeight="true" outlineLevel="0" collapsed="false">
      <c r="A19" s="92" t="s">
        <v>143</v>
      </c>
      <c r="B19" s="93"/>
      <c r="C19" s="93"/>
      <c r="D19" s="93"/>
      <c r="E19" s="93"/>
      <c r="F19" s="93"/>
      <c r="G19" s="96"/>
    </row>
    <row r="20" customFormat="false" ht="15" hidden="false" customHeight="true" outlineLevel="0" collapsed="false">
      <c r="A20" s="92" t="s">
        <v>144</v>
      </c>
      <c r="B20" s="93"/>
      <c r="C20" s="93"/>
      <c r="D20" s="93"/>
      <c r="E20" s="93"/>
      <c r="F20" s="93"/>
      <c r="G20" s="96"/>
    </row>
    <row r="21" customFormat="false" ht="15" hidden="false" customHeight="true" outlineLevel="0" collapsed="false">
      <c r="A21" s="92" t="s">
        <v>145</v>
      </c>
      <c r="B21" s="93"/>
      <c r="C21" s="93"/>
      <c r="D21" s="93"/>
      <c r="E21" s="93"/>
      <c r="F21" s="93"/>
      <c r="G21" s="96"/>
    </row>
    <row r="22" customFormat="false" ht="15" hidden="false" customHeight="true" outlineLevel="0" collapsed="false">
      <c r="A22" s="92" t="s">
        <v>146</v>
      </c>
      <c r="B22" s="93"/>
      <c r="C22" s="93"/>
      <c r="D22" s="93"/>
      <c r="E22" s="93"/>
      <c r="F22" s="93"/>
      <c r="G22" s="96"/>
    </row>
    <row r="23" customFormat="false" ht="15" hidden="false" customHeight="true" outlineLevel="0" collapsed="false">
      <c r="A23" s="92" t="s">
        <v>147</v>
      </c>
      <c r="B23" s="93"/>
      <c r="C23" s="93"/>
      <c r="D23" s="93"/>
      <c r="E23" s="93"/>
      <c r="F23" s="93"/>
      <c r="G23" s="96"/>
    </row>
    <row r="24" customFormat="false" ht="15" hidden="false" customHeight="true" outlineLevel="0" collapsed="false">
      <c r="A24" s="92" t="s">
        <v>148</v>
      </c>
      <c r="B24" s="93"/>
      <c r="C24" s="93"/>
      <c r="D24" s="93"/>
      <c r="E24" s="93"/>
      <c r="F24" s="93"/>
      <c r="G24" s="96"/>
    </row>
    <row r="25" customFormat="false" ht="96.75" hidden="false" customHeight="true" outlineLevel="0" collapsed="false">
      <c r="A25" s="92" t="s">
        <v>149</v>
      </c>
      <c r="B25" s="93"/>
      <c r="C25" s="93"/>
      <c r="D25" s="93"/>
      <c r="E25" s="93"/>
      <c r="F25" s="93"/>
      <c r="G25" s="96"/>
    </row>
    <row r="26" customFormat="false" ht="15" hidden="false" customHeight="true" outlineLevel="0" collapsed="false">
      <c r="A26" s="92" t="s">
        <v>150</v>
      </c>
      <c r="B26" s="93"/>
      <c r="C26" s="93"/>
      <c r="D26" s="93"/>
      <c r="E26" s="93"/>
      <c r="F26" s="93"/>
      <c r="G26" s="96"/>
    </row>
    <row r="27" customFormat="false" ht="15" hidden="false" customHeight="true" outlineLevel="0" collapsed="false">
      <c r="A27" s="92" t="s">
        <v>151</v>
      </c>
      <c r="B27" s="93"/>
      <c r="C27" s="93"/>
      <c r="D27" s="93"/>
      <c r="E27" s="93"/>
      <c r="F27" s="93"/>
      <c r="G27" s="96"/>
    </row>
    <row r="28" customFormat="false" ht="15" hidden="false" customHeight="true" outlineLevel="0" collapsed="false">
      <c r="A28" s="92" t="s">
        <v>152</v>
      </c>
      <c r="B28" s="93"/>
      <c r="C28" s="93"/>
      <c r="D28" s="93"/>
      <c r="E28" s="93"/>
      <c r="F28" s="93"/>
      <c r="G28" s="96"/>
    </row>
    <row r="29" customFormat="false" ht="15" hidden="false" customHeight="true" outlineLevel="0" collapsed="false">
      <c r="A29" s="92" t="s">
        <v>153</v>
      </c>
      <c r="B29" s="93"/>
      <c r="C29" s="93"/>
      <c r="D29" s="93"/>
      <c r="E29" s="93"/>
      <c r="F29" s="93"/>
      <c r="G29" s="96"/>
    </row>
    <row r="30" customFormat="false" ht="15" hidden="false" customHeight="true" outlineLevel="0" collapsed="false">
      <c r="A30" s="92" t="s">
        <v>154</v>
      </c>
      <c r="B30" s="93"/>
      <c r="C30" s="93"/>
      <c r="D30" s="93"/>
      <c r="E30" s="93"/>
      <c r="F30" s="93"/>
      <c r="G30" s="96"/>
    </row>
    <row r="31" customFormat="false" ht="15" hidden="false" customHeight="true" outlineLevel="0" collapsed="false">
      <c r="A31" s="92" t="s">
        <v>155</v>
      </c>
      <c r="B31" s="93"/>
      <c r="C31" s="93"/>
      <c r="D31" s="93"/>
      <c r="E31" s="93"/>
      <c r="F31" s="93"/>
      <c r="G31" s="96"/>
    </row>
    <row r="32" customFormat="false" ht="15" hidden="false" customHeight="true" outlineLevel="0" collapsed="false">
      <c r="A32" s="92" t="s">
        <v>156</v>
      </c>
      <c r="B32" s="93"/>
      <c r="C32" s="93"/>
      <c r="D32" s="93"/>
      <c r="E32" s="93"/>
      <c r="F32" s="93"/>
      <c r="G32" s="96"/>
    </row>
    <row r="33" customFormat="false" ht="15" hidden="false" customHeight="true" outlineLevel="0" collapsed="false">
      <c r="A33" s="92" t="s">
        <v>157</v>
      </c>
      <c r="B33" s="93"/>
      <c r="C33" s="93"/>
      <c r="D33" s="93"/>
      <c r="E33" s="93"/>
      <c r="F33" s="93"/>
      <c r="G33" s="96"/>
    </row>
    <row r="34" customFormat="false" ht="15" hidden="false" customHeight="true" outlineLevel="0" collapsed="false">
      <c r="A34" s="92" t="s">
        <v>158</v>
      </c>
      <c r="B34" s="93"/>
      <c r="C34" s="93"/>
      <c r="D34" s="93"/>
      <c r="E34" s="93"/>
      <c r="F34" s="93"/>
      <c r="G34" s="96"/>
    </row>
    <row r="35" customFormat="false" ht="15" hidden="false" customHeight="true" outlineLevel="0" collapsed="false">
      <c r="A35" s="92" t="s">
        <v>159</v>
      </c>
      <c r="B35" s="97"/>
      <c r="C35" s="97"/>
      <c r="D35" s="97"/>
      <c r="E35" s="97"/>
      <c r="F35" s="97"/>
      <c r="G35" s="9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3" activeCellId="0" sqref="H23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58" t="s">
        <v>160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3:D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8.6796875" defaultRowHeight="15" zeroHeight="false" outlineLevelRow="0" outlineLevelCol="0"/>
  <cols>
    <col collapsed="false" customWidth="true" hidden="false" outlineLevel="0" max="3" min="3" style="58" width="90"/>
    <col collapsed="false" customWidth="true" hidden="false" outlineLevel="0" max="4" min="4" style="58" width="55"/>
  </cols>
  <sheetData>
    <row r="3" customFormat="false" ht="120" hidden="false" customHeight="true" outlineLevel="0" collapsed="false">
      <c r="C3" s="99" t="s">
        <v>161</v>
      </c>
      <c r="D3" s="99" t="s">
        <v>162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2024-11-08T09:11:19Z</dcterms:created>
  <dc:creator>bossgos</dc:creator>
  <dc:description/>
  <dc:language>en-US</dc:language>
  <cp:lastModifiedBy>Gościniak Radosław</cp:lastModifiedBy>
  <dcterms:modified xsi:type="dcterms:W3CDTF">2026-10-08T07:25:31Z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